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6"/>
  </bookViews>
  <sheets>
    <sheet name="SCHEDA 7" sheetId="1" r:id="rId1"/>
    <sheet name="SCHEDA 6" sheetId="2" r:id="rId2"/>
    <sheet name="SCHEDA 5" sheetId="3" r:id="rId3"/>
    <sheet name="SCHEDA 4" sheetId="4" r:id="rId4"/>
    <sheet name="SCHEDA 3" sheetId="5" r:id="rId5"/>
    <sheet name="SCHEDA 2" sheetId="6" r:id="rId6"/>
    <sheet name="SCHEDA 1" sheetId="7" r:id="rId7"/>
  </sheets>
  <definedNames/>
  <calcPr fullCalcOnLoad="1"/>
</workbook>
</file>

<file path=xl/sharedStrings.xml><?xml version="1.0" encoding="utf-8"?>
<sst xmlns="http://schemas.openxmlformats.org/spreadsheetml/2006/main" count="207" uniqueCount="114">
  <si>
    <t xml:space="preserve">festivi </t>
  </si>
  <si>
    <t>antimeridiani</t>
  </si>
  <si>
    <t>pomeridiani</t>
  </si>
  <si>
    <t>notturni</t>
  </si>
  <si>
    <t>superfestivi</t>
  </si>
  <si>
    <t xml:space="preserve">superfestivi </t>
  </si>
  <si>
    <t>notturno</t>
  </si>
  <si>
    <t>tra due festività</t>
  </si>
  <si>
    <t xml:space="preserve">pomeridiani </t>
  </si>
  <si>
    <t>feriali</t>
  </si>
  <si>
    <t xml:space="preserve">notturni </t>
  </si>
  <si>
    <t>N.          Turni</t>
  </si>
  <si>
    <t>I S T I T U T O:_________________________________________________</t>
  </si>
  <si>
    <t>pomeridiani e notturni(1)</t>
  </si>
  <si>
    <t>(1) - Notti antecedenti Natale, Capodanno, Pasqua, 1° Maggio e Ferragosto come previsto dal C.C.I.M.</t>
  </si>
  <si>
    <t>Spesa al lordo</t>
  </si>
  <si>
    <t>dipendente</t>
  </si>
  <si>
    <t xml:space="preserve">per turni pomer. </t>
  </si>
  <si>
    <t xml:space="preserve">per turni notturni </t>
  </si>
  <si>
    <t>per turni festivi</t>
  </si>
  <si>
    <t>Posizione</t>
  </si>
  <si>
    <t>economica</t>
  </si>
  <si>
    <t>festivi e prefestivi</t>
  </si>
  <si>
    <t>per turni fest.prefest.</t>
  </si>
  <si>
    <t>per turni antimerid.</t>
  </si>
  <si>
    <t xml:space="preserve">per turni antimerid. </t>
  </si>
  <si>
    <t>pom. e nott.</t>
  </si>
  <si>
    <t>Uomini</t>
  </si>
  <si>
    <t>Donne</t>
  </si>
  <si>
    <t>N° di personale coinvolto nelle turnazioni nell'anno</t>
  </si>
  <si>
    <t>totale</t>
  </si>
  <si>
    <t>TURNAZIONI ANNO 2012</t>
  </si>
  <si>
    <t xml:space="preserve">  N. TURNI  PREVISTI NELL'ANNO FINANZIARIO 2012 E SPESA A LORDO DEL DIPENDENTE  DEL PERIODO 1° GENNAIO - 31 DICEMBRE 2012</t>
  </si>
  <si>
    <t>SCHEDA 1</t>
  </si>
  <si>
    <t>AREA</t>
  </si>
  <si>
    <t>III</t>
  </si>
  <si>
    <t>F3-F4-F5-F6-F7</t>
  </si>
  <si>
    <t>F1-F2</t>
  </si>
  <si>
    <t>II</t>
  </si>
  <si>
    <t>F2- F3-F4-F5-F6-F7</t>
  </si>
  <si>
    <t>F1</t>
  </si>
  <si>
    <t>I</t>
  </si>
  <si>
    <t>F1-F2-F3</t>
  </si>
  <si>
    <t>FIRMA</t>
  </si>
  <si>
    <t>Costo totale turnazioni</t>
  </si>
  <si>
    <t>SCHEDA 2</t>
  </si>
  <si>
    <r>
      <t xml:space="preserve">TABELLA  </t>
    </r>
    <r>
      <rPr>
        <sz val="12"/>
        <rFont val="Times New Roman"/>
        <family val="1"/>
      </rPr>
      <t xml:space="preserve">  art. 12 comma 3 C.C.I.M. Anno finanziario 2012</t>
    </r>
  </si>
  <si>
    <t>Denominazione Istituto:________________________________________</t>
  </si>
  <si>
    <t>NUMERO  PERSONALE  IMPEGNATO</t>
  </si>
  <si>
    <t>COSTI PREVISIONE 2012</t>
  </si>
  <si>
    <t xml:space="preserve">                                                                           Firma…………………………………………………………</t>
  </si>
  <si>
    <t>SCHEDA 3</t>
  </si>
  <si>
    <r>
      <t xml:space="preserve">TABELLA  </t>
    </r>
    <r>
      <rPr>
        <sz val="12"/>
        <rFont val="Times New Roman"/>
        <family val="1"/>
      </rPr>
      <t xml:space="preserve">  Reperibilità Anno finanziario 2012</t>
    </r>
  </si>
  <si>
    <t>SCHEDA 4</t>
  </si>
  <si>
    <t>TABELLA :   PREVISIONE COSTI  CENTRALINISTI NON VEDENTI ANNO 2012</t>
  </si>
  <si>
    <t>DENOMINAZIONE ISTITUTO:_______________________________________</t>
  </si>
  <si>
    <t>UNITA'</t>
  </si>
  <si>
    <t>Importo</t>
  </si>
  <si>
    <t>N.</t>
  </si>
  <si>
    <t>lordo</t>
  </si>
  <si>
    <t>SCHEDA 5</t>
  </si>
  <si>
    <t>SCHEDA RICHIESTA ANNUALE FONDI DA INSERIRE A CEDOLINO UNICO PER  PROGETTI "AMPLIAMENTO ORARIO" E "PRODUTTIVITA' ED EFFCIENZA"</t>
  </si>
  <si>
    <t xml:space="preserve">ANNO  2012 </t>
  </si>
  <si>
    <t>ISTITUTO…………………………………………………………………………….……………………………….</t>
  </si>
  <si>
    <t>1)   PROGETTO DI AMPLIAMENTO ORARIO ISTITUTI D'ARTE E DI CULTURA</t>
  </si>
  <si>
    <t>2)     ACCORDO DI PRODUTTIVITA' ED EFFICIENZA</t>
  </si>
  <si>
    <t>A</t>
  </si>
  <si>
    <t>B</t>
  </si>
  <si>
    <t xml:space="preserve">Compenso </t>
  </si>
  <si>
    <t>mensile</t>
  </si>
  <si>
    <t>LIVELLO</t>
  </si>
  <si>
    <t xml:space="preserve">presenti </t>
  </si>
  <si>
    <t>pro-capite</t>
  </si>
  <si>
    <t>fabbisogno</t>
  </si>
  <si>
    <t>al</t>
  </si>
  <si>
    <t xml:space="preserve">lordo </t>
  </si>
  <si>
    <t>ISPETTORE GENERALE  r.e.</t>
  </si>
  <si>
    <t>DIRETTORE DI DIVISIONE r.e.</t>
  </si>
  <si>
    <t>C3super /F5</t>
  </si>
  <si>
    <t>C3/F4</t>
  </si>
  <si>
    <t>C2/F3</t>
  </si>
  <si>
    <t>C1 super/F2</t>
  </si>
  <si>
    <t>C1/F1</t>
  </si>
  <si>
    <t>B3/F3 ex ATM 50%</t>
  </si>
  <si>
    <t>B3 super/F4</t>
  </si>
  <si>
    <t xml:space="preserve">B3/F3   </t>
  </si>
  <si>
    <t>B2/F2</t>
  </si>
  <si>
    <t>B1/F1</t>
  </si>
  <si>
    <t>A1 Super/F2</t>
  </si>
  <si>
    <t>A1/F1</t>
  </si>
  <si>
    <t xml:space="preserve">Totale  </t>
  </si>
  <si>
    <t>n.____</t>
  </si>
  <si>
    <t>Data</t>
  </si>
  <si>
    <t>Totale A+B</t>
  </si>
  <si>
    <t xml:space="preserve">                                                                    Il Capo dell'Istituto</t>
  </si>
  <si>
    <t>SCHEDA 6</t>
  </si>
  <si>
    <t>Denominazione Istituto:_____________________________________________</t>
  </si>
  <si>
    <t>Tabella somme rimaste da pagare al 31/12/2011</t>
  </si>
  <si>
    <t>Importi</t>
  </si>
  <si>
    <t xml:space="preserve">Turnazioni art. 13 CCIM </t>
  </si>
  <si>
    <t>Reperibilità art. 13 comma 20</t>
  </si>
  <si>
    <t>Art. 12 comma 1 lettera e) CCIM  centralinisti non vedenti</t>
  </si>
  <si>
    <t>Art. 12 comma 3 CCIM</t>
  </si>
  <si>
    <t>Progetto "Produttività ed Efficienza"</t>
  </si>
  <si>
    <t>Progetti nazionali</t>
  </si>
  <si>
    <t>Progetti locali</t>
  </si>
  <si>
    <t>Direzione di sedi museali art. 23 comma 1 lettere b) e c)</t>
  </si>
  <si>
    <t>Direzione di uffici  esportazione art. 23 comma 1 lettera d)</t>
  </si>
  <si>
    <t>Direzione di Istituti non dirigenziali art. 23 comma 1 lettera a)</t>
  </si>
  <si>
    <t>Totale</t>
  </si>
  <si>
    <t>SCHEDA 7</t>
  </si>
  <si>
    <t>PROGETTO "Prosecuzione del progetto di miglioramento dei servizi culturali ed amministrativi resi dall'Amministrazione all'utenza di cui all'Accordo del 14 aprile 2010"</t>
  </si>
  <si>
    <t>Personale al 1 gennaio 2012</t>
  </si>
  <si>
    <t>n. unità: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</si>
</sst>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#,##0.00_ ;\-#,##0.00\ "/>
  </numFmts>
  <fonts count="13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1" fontId="8" fillId="0" borderId="0" xfId="16" applyFont="1" applyBorder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1" fontId="8" fillId="0" borderId="0" xfId="16" applyFont="1" applyBorder="1" applyAlignment="1">
      <alignment horizontal="center"/>
    </xf>
    <xf numFmtId="41" fontId="8" fillId="0" borderId="0" xfId="16" applyFont="1" applyFill="1" applyBorder="1" applyAlignment="1">
      <alignment horizontal="center"/>
    </xf>
    <xf numFmtId="49" fontId="8" fillId="0" borderId="0" xfId="16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170" fontId="8" fillId="0" borderId="0" xfId="16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0" fontId="8" fillId="0" borderId="0" xfId="16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70" fontId="9" fillId="0" borderId="0" xfId="16" applyNumberFormat="1" applyFont="1" applyBorder="1" applyAlignment="1">
      <alignment/>
    </xf>
    <xf numFmtId="0" fontId="9" fillId="0" borderId="0" xfId="0" applyFont="1" applyBorder="1" applyAlignment="1">
      <alignment/>
    </xf>
    <xf numFmtId="170" fontId="9" fillId="0" borderId="0" xfId="16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1" fontId="9" fillId="0" borderId="0" xfId="16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1" fontId="8" fillId="0" borderId="0" xfId="16" applyFont="1" applyAlignment="1">
      <alignment/>
    </xf>
    <xf numFmtId="41" fontId="6" fillId="0" borderId="0" xfId="16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41" fontId="8" fillId="0" borderId="2" xfId="16" applyFont="1" applyBorder="1" applyAlignment="1">
      <alignment horizontal="center"/>
    </xf>
    <xf numFmtId="41" fontId="8" fillId="0" borderId="2" xfId="16" applyFont="1" applyBorder="1" applyAlignment="1">
      <alignment/>
    </xf>
    <xf numFmtId="41" fontId="8" fillId="0" borderId="22" xfId="16" applyFont="1" applyBorder="1" applyAlignment="1">
      <alignment/>
    </xf>
    <xf numFmtId="0" fontId="8" fillId="0" borderId="4" xfId="0" applyFont="1" applyBorder="1" applyAlignment="1">
      <alignment horizontal="center"/>
    </xf>
    <xf numFmtId="41" fontId="8" fillId="0" borderId="4" xfId="16" applyFont="1" applyBorder="1" applyAlignment="1">
      <alignment horizontal="center"/>
    </xf>
    <xf numFmtId="41" fontId="8" fillId="0" borderId="22" xfId="16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9" fontId="8" fillId="0" borderId="4" xfId="16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1" fontId="8" fillId="0" borderId="6" xfId="16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41" fontId="8" fillId="0" borderId="19" xfId="16" applyFont="1" applyBorder="1" applyAlignment="1">
      <alignment horizontal="center"/>
    </xf>
    <xf numFmtId="0" fontId="8" fillId="0" borderId="23" xfId="0" applyFont="1" applyBorder="1" applyAlignment="1">
      <alignment/>
    </xf>
    <xf numFmtId="0" fontId="6" fillId="0" borderId="24" xfId="0" applyFont="1" applyBorder="1" applyAlignment="1">
      <alignment/>
    </xf>
    <xf numFmtId="170" fontId="8" fillId="0" borderId="25" xfId="16" applyNumberFormat="1" applyFont="1" applyBorder="1" applyAlignment="1">
      <alignment/>
    </xf>
    <xf numFmtId="41" fontId="8" fillId="0" borderId="26" xfId="16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170" fontId="8" fillId="0" borderId="29" xfId="16" applyNumberFormat="1" applyFont="1" applyBorder="1" applyAlignment="1">
      <alignment/>
    </xf>
    <xf numFmtId="41" fontId="8" fillId="0" borderId="30" xfId="16" applyFont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6" fillId="0" borderId="28" xfId="0" applyFont="1" applyBorder="1" applyAlignment="1">
      <alignment/>
    </xf>
    <xf numFmtId="170" fontId="8" fillId="0" borderId="29" xfId="16" applyNumberFormat="1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41" fontId="8" fillId="0" borderId="33" xfId="16" applyFont="1" applyBorder="1" applyAlignment="1">
      <alignment/>
    </xf>
    <xf numFmtId="41" fontId="8" fillId="0" borderId="34" xfId="16" applyFont="1" applyBorder="1" applyAlignment="1">
      <alignment/>
    </xf>
    <xf numFmtId="0" fontId="8" fillId="0" borderId="21" xfId="0" applyFont="1" applyBorder="1" applyAlignment="1">
      <alignment horizontal="center"/>
    </xf>
    <xf numFmtId="41" fontId="6" fillId="0" borderId="35" xfId="0" applyNumberFormat="1" applyFont="1" applyBorder="1" applyAlignment="1">
      <alignment/>
    </xf>
    <xf numFmtId="0" fontId="8" fillId="0" borderId="3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20" sqref="B20"/>
    </sheetView>
  </sheetViews>
  <sheetFormatPr defaultColWidth="9.140625" defaultRowHeight="12.75"/>
  <cols>
    <col min="1" max="1" width="74.7109375" style="50" customWidth="1"/>
    <col min="2" max="2" width="13.140625" style="50" customWidth="1"/>
    <col min="3" max="3" width="12.28125" style="50" customWidth="1"/>
    <col min="4" max="16384" width="9.140625" style="50" customWidth="1"/>
  </cols>
  <sheetData>
    <row r="1" spans="1:3" ht="15.75">
      <c r="A1" s="34" t="s">
        <v>110</v>
      </c>
      <c r="B1" s="52"/>
      <c r="C1" s="52"/>
    </row>
    <row r="2" spans="1:3" ht="15.75">
      <c r="A2" s="44" t="s">
        <v>96</v>
      </c>
      <c r="B2" s="44"/>
      <c r="C2" s="53"/>
    </row>
    <row r="3" spans="1:3" ht="15.75">
      <c r="A3" s="52"/>
      <c r="B3" s="44"/>
      <c r="C3" s="53"/>
    </row>
    <row r="4" spans="1:3" ht="47.25">
      <c r="A4" s="74" t="s">
        <v>111</v>
      </c>
      <c r="B4" s="44"/>
      <c r="C4" s="46"/>
    </row>
    <row r="5" spans="1:3" ht="15.75">
      <c r="A5" s="44"/>
      <c r="B5" s="44"/>
      <c r="C5" s="44"/>
    </row>
    <row r="6" spans="1:3" ht="15.75">
      <c r="A6" s="45" t="s">
        <v>112</v>
      </c>
      <c r="B6" s="46"/>
      <c r="C6" s="44"/>
    </row>
    <row r="7" spans="1:3" ht="15.75">
      <c r="A7" s="75"/>
      <c r="B7" s="46"/>
      <c r="C7" s="44"/>
    </row>
    <row r="8" spans="1:3" ht="15.75">
      <c r="A8" s="65"/>
      <c r="B8" s="65"/>
      <c r="C8" s="65"/>
    </row>
    <row r="9" spans="1:3" ht="15.75">
      <c r="A9" s="44" t="s">
        <v>113</v>
      </c>
      <c r="B9" s="46"/>
      <c r="C9" s="62"/>
    </row>
    <row r="10" spans="1:3" ht="15">
      <c r="A10" s="48"/>
      <c r="B10" s="48"/>
      <c r="C10" s="76"/>
    </row>
    <row r="11" spans="1:3" ht="15">
      <c r="A11" s="77"/>
      <c r="B11" s="48"/>
      <c r="C11" s="78"/>
    </row>
    <row r="12" spans="1:3" ht="15">
      <c r="A12" s="48"/>
      <c r="B12" s="48" t="s">
        <v>43</v>
      </c>
      <c r="C12" s="76"/>
    </row>
    <row r="13" spans="1:3" ht="15">
      <c r="A13" s="79"/>
      <c r="B13" s="48"/>
      <c r="C13" s="76"/>
    </row>
    <row r="14" spans="1:3" ht="15">
      <c r="A14" s="79"/>
      <c r="B14" s="79"/>
      <c r="C14" s="79"/>
    </row>
    <row r="15" spans="1:3" ht="15">
      <c r="A15" s="48"/>
      <c r="B15" s="48"/>
      <c r="C15" s="76"/>
    </row>
    <row r="16" spans="1:3" ht="15">
      <c r="A16" s="48"/>
      <c r="B16" s="48"/>
      <c r="C16" s="76"/>
    </row>
    <row r="17" spans="1:3" ht="15">
      <c r="A17" s="48"/>
      <c r="B17" s="48"/>
      <c r="C17" s="76"/>
    </row>
    <row r="18" spans="1:3" ht="15">
      <c r="A18" s="48"/>
      <c r="B18" s="48"/>
      <c r="C18" s="78"/>
    </row>
    <row r="19" spans="1:3" ht="15.75">
      <c r="A19" s="48"/>
      <c r="B19" s="80"/>
      <c r="C19" s="76"/>
    </row>
    <row r="20" spans="1:3" ht="15">
      <c r="A20" s="79"/>
      <c r="B20" s="79"/>
      <c r="C20" s="79"/>
    </row>
    <row r="21" spans="1:3" ht="15">
      <c r="A21" s="79"/>
      <c r="B21" s="48"/>
      <c r="C21" s="76"/>
    </row>
    <row r="22" spans="1:3" ht="15">
      <c r="A22" s="48"/>
      <c r="B22" s="48"/>
      <c r="C22" s="76"/>
    </row>
    <row r="23" spans="1:3" ht="15.75">
      <c r="A23" s="49"/>
      <c r="B23" s="80"/>
      <c r="C23" s="81"/>
    </row>
    <row r="24" spans="1:3" ht="15">
      <c r="A24" s="48"/>
      <c r="B24" s="48"/>
      <c r="C24" s="48"/>
    </row>
    <row r="25" spans="1:3" ht="15.75">
      <c r="A25" s="80"/>
      <c r="B25" s="48"/>
      <c r="C25" s="48"/>
    </row>
    <row r="26" spans="1:3" ht="15.75">
      <c r="A26" s="80"/>
      <c r="B26" s="48"/>
      <c r="C26" s="48"/>
    </row>
  </sheetData>
  <printOptions/>
  <pageMargins left="0.75" right="0.75" top="1" bottom="1" header="0.5" footer="0.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selection activeCell="C10" sqref="C10"/>
    </sheetView>
  </sheetViews>
  <sheetFormatPr defaultColWidth="9.140625" defaultRowHeight="12.75"/>
  <cols>
    <col min="1" max="1" width="61.421875" style="52" customWidth="1"/>
    <col min="2" max="2" width="13.140625" style="52" customWidth="1"/>
    <col min="3" max="3" width="12.28125" style="52" customWidth="1"/>
  </cols>
  <sheetData>
    <row r="1" ht="15.75">
      <c r="A1" s="34" t="s">
        <v>95</v>
      </c>
    </row>
    <row r="2" spans="1:3" ht="15.75">
      <c r="A2" s="44" t="s">
        <v>96</v>
      </c>
      <c r="B2" s="44"/>
      <c r="C2" s="53"/>
    </row>
    <row r="3" spans="2:3" ht="15.75">
      <c r="B3" s="44"/>
      <c r="C3" s="53"/>
    </row>
    <row r="4" spans="1:3" ht="15.75">
      <c r="A4" s="47"/>
      <c r="B4" s="44"/>
      <c r="C4" s="44"/>
    </row>
    <row r="5" spans="1:3" ht="15.75">
      <c r="A5" s="44"/>
      <c r="B5" s="44"/>
      <c r="C5" s="44"/>
    </row>
    <row r="6" spans="1:3" ht="15.75">
      <c r="A6" s="47" t="s">
        <v>97</v>
      </c>
      <c r="B6" s="44"/>
      <c r="C6" s="44"/>
    </row>
    <row r="7" spans="1:3" ht="15.75">
      <c r="A7" s="54"/>
      <c r="B7" s="44"/>
      <c r="C7" s="44"/>
    </row>
    <row r="8" spans="1:3" ht="15.75">
      <c r="A8" s="44"/>
      <c r="B8" s="47" t="s">
        <v>98</v>
      </c>
      <c r="C8" s="55"/>
    </row>
    <row r="9" spans="1:3" ht="15.75">
      <c r="A9" s="44"/>
      <c r="B9" s="47"/>
      <c r="C9" s="55"/>
    </row>
    <row r="10" spans="1:3" ht="15.75">
      <c r="A10" s="56" t="s">
        <v>99</v>
      </c>
      <c r="B10" s="57">
        <v>0</v>
      </c>
      <c r="C10" s="55"/>
    </row>
    <row r="11" spans="1:3" ht="15.75">
      <c r="A11" s="56" t="s">
        <v>100</v>
      </c>
      <c r="B11" s="57">
        <v>0</v>
      </c>
      <c r="C11" s="58"/>
    </row>
    <row r="12" spans="1:3" ht="15.75">
      <c r="A12" s="56" t="s">
        <v>101</v>
      </c>
      <c r="B12" s="57">
        <v>0</v>
      </c>
      <c r="C12" s="58"/>
    </row>
    <row r="13" spans="1:3" ht="15.75">
      <c r="A13" s="56" t="s">
        <v>102</v>
      </c>
      <c r="B13" s="57">
        <v>0</v>
      </c>
      <c r="C13" s="58"/>
    </row>
    <row r="14" spans="1:3" ht="15.75">
      <c r="A14" s="56" t="s">
        <v>103</v>
      </c>
      <c r="B14" s="57">
        <v>0</v>
      </c>
      <c r="C14" s="58"/>
    </row>
    <row r="15" spans="1:3" ht="15.75">
      <c r="A15" s="56" t="s">
        <v>104</v>
      </c>
      <c r="B15" s="57">
        <v>0</v>
      </c>
      <c r="C15" s="59"/>
    </row>
    <row r="16" spans="1:3" ht="15.75">
      <c r="A16" s="56" t="s">
        <v>105</v>
      </c>
      <c r="B16" s="57">
        <v>0</v>
      </c>
      <c r="C16" s="60"/>
    </row>
    <row r="17" spans="1:3" ht="15.75">
      <c r="A17" s="56" t="s">
        <v>106</v>
      </c>
      <c r="B17" s="61">
        <v>0</v>
      </c>
      <c r="C17" s="58"/>
    </row>
    <row r="18" spans="1:3" ht="15.75">
      <c r="A18" s="56" t="s">
        <v>107</v>
      </c>
      <c r="B18" s="57">
        <v>0</v>
      </c>
      <c r="C18" s="58"/>
    </row>
    <row r="19" spans="1:3" ht="15.75">
      <c r="A19" s="56" t="s">
        <v>108</v>
      </c>
      <c r="B19" s="57">
        <v>0</v>
      </c>
      <c r="C19" s="62"/>
    </row>
    <row r="20" spans="1:3" ht="15.75">
      <c r="A20" s="63" t="s">
        <v>109</v>
      </c>
      <c r="B20" s="64">
        <f>SUM(B10:B19)</f>
        <v>0</v>
      </c>
      <c r="C20" s="62"/>
    </row>
    <row r="21" spans="1:3" ht="15.75">
      <c r="A21" s="65"/>
      <c r="B21" s="65"/>
      <c r="C21" s="65"/>
    </row>
    <row r="22" spans="1:3" ht="15.75">
      <c r="A22" s="44"/>
      <c r="B22" s="44"/>
      <c r="C22" s="62"/>
    </row>
    <row r="23" spans="1:3" ht="15.75">
      <c r="A23" s="44"/>
      <c r="B23" s="44"/>
      <c r="C23" s="62"/>
    </row>
    <row r="24" spans="1:3" ht="15.75">
      <c r="A24" s="44"/>
      <c r="B24" s="44"/>
      <c r="C24" s="66"/>
    </row>
    <row r="25" spans="1:3" ht="15.75">
      <c r="A25" s="44"/>
      <c r="B25" s="44"/>
      <c r="C25" s="62"/>
    </row>
    <row r="26" spans="1:3" ht="15.75">
      <c r="A26" s="65"/>
      <c r="B26" s="44" t="s">
        <v>43</v>
      </c>
      <c r="C26" s="62"/>
    </row>
    <row r="27" spans="1:3" ht="15.75">
      <c r="A27" s="65"/>
      <c r="B27" s="65"/>
      <c r="C27" s="65"/>
    </row>
    <row r="28" spans="1:3" ht="15.75">
      <c r="A28" s="44"/>
      <c r="B28" s="44"/>
      <c r="C28" s="62"/>
    </row>
    <row r="29" spans="1:3" ht="15.75">
      <c r="A29" s="44"/>
      <c r="B29" s="44"/>
      <c r="C29" s="62"/>
    </row>
    <row r="30" spans="1:3" ht="15.75">
      <c r="A30" s="44"/>
      <c r="B30" s="44"/>
      <c r="C30" s="62"/>
    </row>
    <row r="31" spans="1:3" ht="15.75">
      <c r="A31" s="44"/>
      <c r="B31" s="44"/>
      <c r="C31" s="66"/>
    </row>
    <row r="32" spans="1:3" ht="15.75">
      <c r="A32" s="44"/>
      <c r="B32" s="44"/>
      <c r="C32" s="62"/>
    </row>
    <row r="33" spans="1:3" ht="15.75">
      <c r="A33" s="65"/>
      <c r="B33" s="65"/>
      <c r="C33" s="65"/>
    </row>
    <row r="34" spans="1:3" ht="15.75">
      <c r="A34" s="65"/>
      <c r="B34" s="44"/>
      <c r="C34" s="62"/>
    </row>
    <row r="35" spans="1:3" ht="15.75">
      <c r="A35" s="44"/>
      <c r="B35" s="44"/>
      <c r="C35" s="62"/>
    </row>
    <row r="36" spans="1:3" ht="15.75">
      <c r="A36" s="67"/>
      <c r="B36" s="44"/>
      <c r="C36" s="55"/>
    </row>
    <row r="37" spans="1:3" ht="15.75">
      <c r="A37" s="44"/>
      <c r="B37" s="44"/>
      <c r="C37" s="44"/>
    </row>
    <row r="38" spans="1:3" ht="15.75">
      <c r="A38" s="44"/>
      <c r="B38" s="44"/>
      <c r="C38" s="44"/>
    </row>
    <row r="39" spans="1:3" ht="15.75">
      <c r="A39" s="44"/>
      <c r="B39" s="44"/>
      <c r="C39" s="44"/>
    </row>
    <row r="40" spans="1:3" ht="15.75">
      <c r="A40" s="44"/>
      <c r="B40" s="44"/>
      <c r="C40" s="44"/>
    </row>
    <row r="41" spans="1:3" ht="15.75">
      <c r="A41" s="44"/>
      <c r="B41" s="44"/>
      <c r="C41" s="44"/>
    </row>
    <row r="44" spans="1:3" ht="15.75">
      <c r="A44" s="44"/>
      <c r="B44" s="44"/>
      <c r="C44" s="44"/>
    </row>
    <row r="45" spans="1:3" ht="15.75">
      <c r="A45" s="44"/>
      <c r="B45" s="44"/>
      <c r="C45" s="44"/>
    </row>
    <row r="46" spans="1:3" ht="15.75">
      <c r="A46" s="44"/>
      <c r="B46" s="44"/>
      <c r="C46" s="62"/>
    </row>
    <row r="47" spans="1:3" ht="15.75">
      <c r="A47" s="44"/>
      <c r="B47" s="44"/>
      <c r="C47" s="62"/>
    </row>
    <row r="48" spans="1:3" ht="15.75">
      <c r="A48" s="44"/>
      <c r="B48" s="44"/>
      <c r="C48" s="62"/>
    </row>
    <row r="49" spans="1:3" ht="15.75">
      <c r="A49" s="44"/>
      <c r="B49" s="44"/>
      <c r="C49" s="66"/>
    </row>
    <row r="50" spans="1:3" ht="15.75">
      <c r="A50" s="44"/>
      <c r="B50" s="44"/>
      <c r="C50" s="62"/>
    </row>
    <row r="51" spans="1:3" ht="15.75">
      <c r="A51" s="44"/>
      <c r="B51" s="44"/>
      <c r="C51" s="44"/>
    </row>
    <row r="52" spans="1:3" ht="15.75">
      <c r="A52" s="44"/>
      <c r="B52" s="44"/>
      <c r="C52" s="44"/>
    </row>
    <row r="53" spans="1:3" ht="15.75">
      <c r="A53" s="44"/>
      <c r="B53" s="44"/>
      <c r="C53" s="44"/>
    </row>
    <row r="54" spans="1:3" ht="15.75">
      <c r="A54" s="44"/>
      <c r="B54" s="44"/>
      <c r="C54" s="44"/>
    </row>
    <row r="55" spans="1:3" ht="15.75">
      <c r="A55" s="44"/>
      <c r="B55" s="44"/>
      <c r="C55" s="44"/>
    </row>
    <row r="56" spans="1:3" ht="15.75">
      <c r="A56" s="44"/>
      <c r="B56" s="44"/>
      <c r="C56" s="44"/>
    </row>
    <row r="57" spans="1:3" ht="15.75">
      <c r="A57" s="44"/>
      <c r="B57" s="44"/>
      <c r="C57" s="44"/>
    </row>
    <row r="58" spans="1:3" ht="15.75">
      <c r="A58" s="44"/>
      <c r="B58" s="44"/>
      <c r="C58" s="44"/>
    </row>
    <row r="59" spans="1:3" ht="15.75">
      <c r="A59" s="44"/>
      <c r="B59" s="44"/>
      <c r="C59" s="44"/>
    </row>
    <row r="60" spans="1:3" ht="15.75">
      <c r="A60" s="44"/>
      <c r="B60" s="44"/>
      <c r="C60" s="44"/>
    </row>
    <row r="61" spans="1:3" ht="15.75">
      <c r="A61" s="44"/>
      <c r="B61" s="44"/>
      <c r="C61" s="44"/>
    </row>
    <row r="62" spans="1:3" ht="15.75">
      <c r="A62" s="44"/>
      <c r="B62" s="44"/>
      <c r="C62" s="44"/>
    </row>
    <row r="63" spans="1:3" ht="15.75">
      <c r="A63" s="44"/>
      <c r="B63" s="44"/>
      <c r="C63" s="44"/>
    </row>
    <row r="64" spans="1:3" ht="15.75">
      <c r="A64" s="44"/>
      <c r="B64" s="44"/>
      <c r="C64" s="44"/>
    </row>
    <row r="65" spans="1:3" ht="15.75">
      <c r="A65" s="44"/>
      <c r="B65" s="44"/>
      <c r="C65" s="44"/>
    </row>
    <row r="66" spans="1:3" ht="15.75">
      <c r="A66" s="44"/>
      <c r="B66" s="44"/>
      <c r="C66" s="44"/>
    </row>
    <row r="67" spans="1:3" ht="15.75">
      <c r="A67" s="44"/>
      <c r="B67" s="44"/>
      <c r="C67" s="44"/>
    </row>
    <row r="68" spans="1:3" ht="15.75">
      <c r="A68" s="44"/>
      <c r="B68" s="44"/>
      <c r="C68" s="44"/>
    </row>
    <row r="69" spans="1:3" ht="15.75">
      <c r="A69" s="44"/>
      <c r="B69" s="44"/>
      <c r="C69" s="44"/>
    </row>
    <row r="70" spans="1:3" ht="15.75">
      <c r="A70" s="44"/>
      <c r="B70" s="44"/>
      <c r="C70" s="44"/>
    </row>
    <row r="71" spans="1:3" ht="15.75">
      <c r="A71" s="44"/>
      <c r="B71" s="44"/>
      <c r="C71" s="44"/>
    </row>
    <row r="72" spans="1:3" ht="15.75">
      <c r="A72" s="44"/>
      <c r="B72" s="44"/>
      <c r="C72" s="44"/>
    </row>
    <row r="73" spans="1:3" ht="15.75">
      <c r="A73" s="44"/>
      <c r="B73" s="44"/>
      <c r="C73" s="44"/>
    </row>
    <row r="74" spans="1:3" ht="15.75">
      <c r="A74" s="44"/>
      <c r="B74" s="44"/>
      <c r="C74" s="44"/>
    </row>
    <row r="75" spans="1:3" ht="15.75">
      <c r="A75" s="44"/>
      <c r="B75" s="44"/>
      <c r="C75" s="44"/>
    </row>
    <row r="76" spans="1:3" ht="15.75">
      <c r="A76" s="44"/>
      <c r="B76" s="44"/>
      <c r="C76" s="44"/>
    </row>
  </sheetData>
  <printOptions/>
  <pageMargins left="0.75" right="0.75" top="1" bottom="1" header="0.5" footer="0.5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D19" sqref="D19"/>
    </sheetView>
  </sheetViews>
  <sheetFormatPr defaultColWidth="9.140625" defaultRowHeight="12.75"/>
  <cols>
    <col min="1" max="1" width="31.140625" style="52" customWidth="1"/>
    <col min="2" max="2" width="13.140625" style="52" customWidth="1"/>
    <col min="3" max="3" width="12.28125" style="52" customWidth="1"/>
    <col min="4" max="5" width="15.8515625" style="52" customWidth="1"/>
    <col min="6" max="6" width="31.28125" style="52" customWidth="1"/>
    <col min="7" max="7" width="13.140625" style="52" customWidth="1"/>
    <col min="8" max="8" width="11.140625" style="52" customWidth="1"/>
    <col min="9" max="9" width="15.7109375" style="52" customWidth="1"/>
    <col min="10" max="10" width="6.00390625" style="52" customWidth="1"/>
  </cols>
  <sheetData>
    <row r="1" ht="16.5" thickBot="1">
      <c r="A1" s="34" t="s">
        <v>60</v>
      </c>
    </row>
    <row r="2" spans="3:7" ht="16.5" thickTop="1">
      <c r="C2" s="82" t="s">
        <v>61</v>
      </c>
      <c r="D2" s="83"/>
      <c r="E2" s="83"/>
      <c r="F2" s="83"/>
      <c r="G2" s="84"/>
    </row>
    <row r="3" spans="3:7" ht="16.5" thickBot="1">
      <c r="C3" s="85"/>
      <c r="D3" s="86"/>
      <c r="E3" s="86"/>
      <c r="F3" s="86"/>
      <c r="G3" s="87"/>
    </row>
    <row r="4" spans="1:10" ht="16.5" thickTop="1">
      <c r="A4" s="34" t="s">
        <v>62</v>
      </c>
      <c r="C4" s="88"/>
      <c r="H4" s="88"/>
      <c r="I4" s="88"/>
      <c r="J4" s="88"/>
    </row>
    <row r="6" spans="1:2" ht="15.75">
      <c r="A6" s="89" t="s">
        <v>63</v>
      </c>
      <c r="B6" s="88"/>
    </row>
    <row r="7" spans="1:2" ht="15.75">
      <c r="A7" s="89"/>
      <c r="B7" s="88"/>
    </row>
    <row r="8" spans="1:10" ht="15.75">
      <c r="A8" s="88" t="s">
        <v>64</v>
      </c>
      <c r="B8" s="88"/>
      <c r="C8" s="90"/>
      <c r="D8" s="90"/>
      <c r="E8" s="90"/>
      <c r="F8" s="88" t="s">
        <v>65</v>
      </c>
      <c r="G8" s="88"/>
      <c r="H8" s="88"/>
      <c r="I8" s="88"/>
      <c r="J8" s="88"/>
    </row>
    <row r="9" spans="1:10" ht="15.75">
      <c r="A9" s="88"/>
      <c r="B9" s="88"/>
      <c r="C9" s="90"/>
      <c r="D9" s="90"/>
      <c r="E9" s="90"/>
      <c r="F9" s="88"/>
      <c r="G9" s="88"/>
      <c r="H9" s="88"/>
      <c r="I9" s="88"/>
      <c r="J9" s="88"/>
    </row>
    <row r="10" spans="1:10" ht="16.5" thickBot="1">
      <c r="A10" s="34"/>
      <c r="B10" s="34" t="s">
        <v>66</v>
      </c>
      <c r="C10" s="91"/>
      <c r="D10" s="91"/>
      <c r="E10" s="91"/>
      <c r="F10" s="45"/>
      <c r="G10" s="45" t="s">
        <v>67</v>
      </c>
      <c r="H10" s="45"/>
      <c r="I10" s="45"/>
      <c r="J10" s="45"/>
    </row>
    <row r="11" spans="1:10" ht="16.5" thickTop="1">
      <c r="A11" s="92"/>
      <c r="B11" s="93" t="s">
        <v>58</v>
      </c>
      <c r="C11" s="94" t="s">
        <v>68</v>
      </c>
      <c r="D11" s="95"/>
      <c r="E11" s="96"/>
      <c r="F11" s="92"/>
      <c r="G11" s="93" t="s">
        <v>58</v>
      </c>
      <c r="H11" s="94" t="s">
        <v>68</v>
      </c>
      <c r="I11" s="95"/>
      <c r="J11" s="44"/>
    </row>
    <row r="12" spans="1:10" ht="15.75">
      <c r="A12" s="97"/>
      <c r="B12" s="97" t="s">
        <v>56</v>
      </c>
      <c r="C12" s="98" t="s">
        <v>69</v>
      </c>
      <c r="D12" s="98"/>
      <c r="E12" s="99"/>
      <c r="F12" s="97"/>
      <c r="G12" s="97" t="s">
        <v>56</v>
      </c>
      <c r="H12" s="98" t="s">
        <v>69</v>
      </c>
      <c r="I12" s="98"/>
      <c r="J12" s="56"/>
    </row>
    <row r="13" spans="1:10" ht="15.75">
      <c r="A13" s="97" t="s">
        <v>70</v>
      </c>
      <c r="B13" s="97" t="s">
        <v>71</v>
      </c>
      <c r="C13" s="98" t="s">
        <v>72</v>
      </c>
      <c r="D13" s="98" t="s">
        <v>73</v>
      </c>
      <c r="E13" s="99"/>
      <c r="F13" s="97" t="s">
        <v>70</v>
      </c>
      <c r="G13" s="97" t="s">
        <v>71</v>
      </c>
      <c r="H13" s="98" t="s">
        <v>72</v>
      </c>
      <c r="I13" s="98" t="s">
        <v>73</v>
      </c>
      <c r="J13" s="47"/>
    </row>
    <row r="14" spans="1:10" ht="15.75">
      <c r="A14" s="97"/>
      <c r="B14" s="97" t="s">
        <v>74</v>
      </c>
      <c r="C14" s="59" t="s">
        <v>75</v>
      </c>
      <c r="D14" s="98"/>
      <c r="E14" s="99"/>
      <c r="F14" s="97"/>
      <c r="G14" s="97" t="s">
        <v>74</v>
      </c>
      <c r="H14" s="59" t="s">
        <v>75</v>
      </c>
      <c r="I14" s="98"/>
      <c r="J14" s="47"/>
    </row>
    <row r="15" spans="1:10" ht="15.75">
      <c r="A15" s="97"/>
      <c r="B15" s="100">
        <v>40909</v>
      </c>
      <c r="C15" s="101" t="s">
        <v>16</v>
      </c>
      <c r="D15" s="98"/>
      <c r="E15" s="99"/>
      <c r="F15" s="97"/>
      <c r="G15" s="100">
        <v>40909</v>
      </c>
      <c r="H15" s="101" t="s">
        <v>16</v>
      </c>
      <c r="I15" s="98"/>
      <c r="J15" s="47"/>
    </row>
    <row r="16" spans="1:10" ht="16.5" thickBot="1">
      <c r="A16" s="102"/>
      <c r="C16" s="103"/>
      <c r="D16" s="103"/>
      <c r="E16" s="99"/>
      <c r="F16" s="102"/>
      <c r="H16" s="103"/>
      <c r="I16" s="103"/>
      <c r="J16" s="47"/>
    </row>
    <row r="17" spans="1:10" ht="17.25" thickBot="1" thickTop="1">
      <c r="A17" s="104"/>
      <c r="B17" s="105"/>
      <c r="C17" s="106"/>
      <c r="D17" s="58"/>
      <c r="E17" s="58"/>
      <c r="F17" s="104"/>
      <c r="G17" s="105"/>
      <c r="H17" s="106"/>
      <c r="I17" s="58"/>
      <c r="J17" s="47"/>
    </row>
    <row r="18" spans="1:10" ht="16.5" thickTop="1">
      <c r="A18" s="107" t="s">
        <v>76</v>
      </c>
      <c r="B18" s="108"/>
      <c r="C18" s="109">
        <v>4.25</v>
      </c>
      <c r="D18" s="110">
        <f>B18*C18</f>
        <v>0</v>
      </c>
      <c r="E18" s="55"/>
      <c r="F18" s="107" t="s">
        <v>76</v>
      </c>
      <c r="G18" s="108"/>
      <c r="H18" s="109">
        <v>4.25</v>
      </c>
      <c r="I18" s="110">
        <f>G18*H18</f>
        <v>0</v>
      </c>
      <c r="J18" s="46"/>
    </row>
    <row r="19" spans="1:10" ht="15.75">
      <c r="A19" s="111" t="s">
        <v>77</v>
      </c>
      <c r="B19" s="112"/>
      <c r="C19" s="113">
        <v>6.56</v>
      </c>
      <c r="D19" s="114">
        <f aca="true" t="shared" si="0" ref="D19:D34">B19*C19</f>
        <v>0</v>
      </c>
      <c r="E19" s="55"/>
      <c r="F19" s="111" t="s">
        <v>77</v>
      </c>
      <c r="G19" s="112"/>
      <c r="H19" s="113">
        <v>6.56</v>
      </c>
      <c r="I19" s="114">
        <f>G19*H19</f>
        <v>0</v>
      </c>
      <c r="J19" s="44"/>
    </row>
    <row r="20" spans="1:10" ht="15.75">
      <c r="A20" s="115"/>
      <c r="B20" s="116"/>
      <c r="C20" s="117"/>
      <c r="D20" s="114"/>
      <c r="E20" s="55"/>
      <c r="F20" s="115"/>
      <c r="G20" s="116"/>
      <c r="H20" s="117"/>
      <c r="I20" s="114"/>
      <c r="J20" s="44"/>
    </row>
    <row r="21" spans="1:10" ht="15.75">
      <c r="A21" s="111" t="s">
        <v>78</v>
      </c>
      <c r="B21" s="118"/>
      <c r="C21" s="113">
        <v>102.53</v>
      </c>
      <c r="D21" s="114">
        <f t="shared" si="0"/>
        <v>0</v>
      </c>
      <c r="E21" s="55"/>
      <c r="F21" s="111" t="s">
        <v>78</v>
      </c>
      <c r="G21" s="118"/>
      <c r="H21" s="113">
        <v>102.53</v>
      </c>
      <c r="I21" s="114">
        <f>G21*H21</f>
        <v>0</v>
      </c>
      <c r="J21" s="46"/>
    </row>
    <row r="22" spans="1:10" ht="15.75">
      <c r="A22" s="111" t="s">
        <v>79</v>
      </c>
      <c r="B22" s="112"/>
      <c r="C22" s="113">
        <v>102.53</v>
      </c>
      <c r="D22" s="114">
        <f t="shared" si="0"/>
        <v>0</v>
      </c>
      <c r="E22" s="55"/>
      <c r="F22" s="111" t="s">
        <v>79</v>
      </c>
      <c r="G22" s="112"/>
      <c r="H22" s="113">
        <v>102.53</v>
      </c>
      <c r="I22" s="114">
        <f>G22*H22</f>
        <v>0</v>
      </c>
      <c r="J22" s="44"/>
    </row>
    <row r="23" spans="1:10" ht="15.75">
      <c r="A23" s="111" t="s">
        <v>80</v>
      </c>
      <c r="B23" s="112"/>
      <c r="C23" s="119">
        <v>78.96</v>
      </c>
      <c r="D23" s="114">
        <f t="shared" si="0"/>
        <v>0</v>
      </c>
      <c r="E23" s="55"/>
      <c r="F23" s="111" t="s">
        <v>80</v>
      </c>
      <c r="G23" s="112"/>
      <c r="H23" s="119">
        <v>78.96</v>
      </c>
      <c r="I23" s="114">
        <f>G23*H23</f>
        <v>0</v>
      </c>
      <c r="J23" s="44"/>
    </row>
    <row r="24" spans="1:10" ht="15.75">
      <c r="A24" s="111" t="s">
        <v>81</v>
      </c>
      <c r="B24" s="112"/>
      <c r="C24" s="113">
        <v>83.71</v>
      </c>
      <c r="D24" s="114">
        <f t="shared" si="0"/>
        <v>0</v>
      </c>
      <c r="E24" s="55"/>
      <c r="F24" s="111" t="s">
        <v>81</v>
      </c>
      <c r="G24" s="112"/>
      <c r="H24" s="113">
        <v>83.71</v>
      </c>
      <c r="I24" s="114">
        <f>G24*H24</f>
        <v>0</v>
      </c>
      <c r="J24" s="44"/>
    </row>
    <row r="25" spans="1:10" ht="15.75">
      <c r="A25" s="115" t="s">
        <v>82</v>
      </c>
      <c r="B25" s="112"/>
      <c r="C25" s="113">
        <v>83.71</v>
      </c>
      <c r="D25" s="114">
        <f t="shared" si="0"/>
        <v>0</v>
      </c>
      <c r="E25" s="55"/>
      <c r="F25" s="115" t="s">
        <v>82</v>
      </c>
      <c r="G25" s="112"/>
      <c r="H25" s="113">
        <v>83.71</v>
      </c>
      <c r="I25" s="114">
        <f>G25*H25</f>
        <v>0</v>
      </c>
      <c r="J25" s="44"/>
    </row>
    <row r="26" spans="1:10" ht="15.75">
      <c r="A26" s="115"/>
      <c r="B26" s="116"/>
      <c r="C26" s="117"/>
      <c r="D26" s="114"/>
      <c r="E26" s="55"/>
      <c r="F26" s="115"/>
      <c r="G26" s="116"/>
      <c r="H26" s="117"/>
      <c r="I26" s="114"/>
      <c r="J26" s="46"/>
    </row>
    <row r="27" spans="1:10" ht="15.75">
      <c r="A27" s="111" t="s">
        <v>83</v>
      </c>
      <c r="B27" s="112"/>
      <c r="C27" s="113">
        <v>31.99</v>
      </c>
      <c r="D27" s="114">
        <f t="shared" si="0"/>
        <v>0</v>
      </c>
      <c r="E27" s="55"/>
      <c r="F27" s="111" t="s">
        <v>83</v>
      </c>
      <c r="G27" s="112"/>
      <c r="H27" s="113">
        <v>31.99</v>
      </c>
      <c r="I27" s="114">
        <f>G27*H27</f>
        <v>0</v>
      </c>
      <c r="J27" s="44"/>
    </row>
    <row r="28" spans="1:10" ht="15.75">
      <c r="A28" s="111" t="s">
        <v>84</v>
      </c>
      <c r="B28" s="112"/>
      <c r="C28" s="113">
        <v>63.97</v>
      </c>
      <c r="D28" s="114">
        <f t="shared" si="0"/>
        <v>0</v>
      </c>
      <c r="E28" s="55"/>
      <c r="F28" s="111" t="s">
        <v>84</v>
      </c>
      <c r="G28" s="112"/>
      <c r="H28" s="113">
        <v>63.97</v>
      </c>
      <c r="I28" s="114">
        <f>G28*H28</f>
        <v>0</v>
      </c>
      <c r="J28" s="44"/>
    </row>
    <row r="29" spans="1:10" ht="15.75">
      <c r="A29" s="111" t="s">
        <v>85</v>
      </c>
      <c r="B29" s="112"/>
      <c r="C29" s="113">
        <v>63.97</v>
      </c>
      <c r="D29" s="114">
        <f t="shared" si="0"/>
        <v>0</v>
      </c>
      <c r="E29" s="55"/>
      <c r="F29" s="111" t="s">
        <v>85</v>
      </c>
      <c r="G29" s="112"/>
      <c r="H29" s="113">
        <v>63.97</v>
      </c>
      <c r="I29" s="114">
        <f>G29*H29</f>
        <v>0</v>
      </c>
      <c r="J29" s="44"/>
    </row>
    <row r="30" spans="1:10" ht="15.75">
      <c r="A30" s="111" t="s">
        <v>86</v>
      </c>
      <c r="B30" s="112"/>
      <c r="C30" s="119">
        <v>61.93</v>
      </c>
      <c r="D30" s="114">
        <f t="shared" si="0"/>
        <v>0</v>
      </c>
      <c r="E30" s="55"/>
      <c r="F30" s="111" t="s">
        <v>86</v>
      </c>
      <c r="G30" s="112"/>
      <c r="H30" s="119">
        <v>61.93</v>
      </c>
      <c r="I30" s="114">
        <f>G30*H30</f>
        <v>0</v>
      </c>
      <c r="J30" s="44"/>
    </row>
    <row r="31" spans="1:10" ht="15.75">
      <c r="A31" s="111" t="s">
        <v>87</v>
      </c>
      <c r="B31" s="118"/>
      <c r="C31" s="113">
        <v>55.85</v>
      </c>
      <c r="D31" s="114">
        <f t="shared" si="0"/>
        <v>0</v>
      </c>
      <c r="E31" s="55"/>
      <c r="F31" s="111" t="s">
        <v>87</v>
      </c>
      <c r="G31" s="118"/>
      <c r="H31" s="113">
        <v>55.85</v>
      </c>
      <c r="I31" s="114">
        <f>G31*H31</f>
        <v>0</v>
      </c>
      <c r="J31" s="46"/>
    </row>
    <row r="32" spans="1:10" ht="15.75">
      <c r="A32" s="115"/>
      <c r="B32" s="116"/>
      <c r="C32" s="117"/>
      <c r="D32" s="114"/>
      <c r="E32" s="55"/>
      <c r="F32" s="115"/>
      <c r="G32" s="116"/>
      <c r="H32" s="117"/>
      <c r="I32" s="114"/>
      <c r="J32" s="44"/>
    </row>
    <row r="33" spans="1:10" ht="15.75">
      <c r="A33" s="115" t="s">
        <v>88</v>
      </c>
      <c r="B33" s="112"/>
      <c r="C33" s="113">
        <v>71.53</v>
      </c>
      <c r="D33" s="114">
        <f t="shared" si="0"/>
        <v>0</v>
      </c>
      <c r="E33" s="55"/>
      <c r="F33" s="115" t="s">
        <v>88</v>
      </c>
      <c r="G33" s="112"/>
      <c r="H33" s="113">
        <v>71.53</v>
      </c>
      <c r="I33" s="114">
        <f>G33*H33</f>
        <v>0</v>
      </c>
      <c r="J33" s="44"/>
    </row>
    <row r="34" spans="1:10" ht="15.75">
      <c r="A34" s="111" t="s">
        <v>89</v>
      </c>
      <c r="B34" s="112"/>
      <c r="C34" s="113">
        <v>71.53</v>
      </c>
      <c r="D34" s="114">
        <f t="shared" si="0"/>
        <v>0</v>
      </c>
      <c r="E34" s="55"/>
      <c r="F34" s="111" t="s">
        <v>89</v>
      </c>
      <c r="G34" s="112"/>
      <c r="H34" s="113">
        <v>71.53</v>
      </c>
      <c r="I34" s="114">
        <f>G34*H34</f>
        <v>0</v>
      </c>
      <c r="J34" s="44"/>
    </row>
    <row r="35" spans="1:10" ht="16.5" thickBot="1">
      <c r="A35" s="120" t="s">
        <v>90</v>
      </c>
      <c r="B35" s="121" t="s">
        <v>91</v>
      </c>
      <c r="C35" s="122"/>
      <c r="D35" s="123">
        <f>SUM(D18:D34)</f>
        <v>0</v>
      </c>
      <c r="E35" s="55"/>
      <c r="F35" s="120" t="s">
        <v>90</v>
      </c>
      <c r="G35" s="121" t="s">
        <v>91</v>
      </c>
      <c r="H35" s="122"/>
      <c r="I35" s="123">
        <f>SUM(I18:I34)</f>
        <v>0</v>
      </c>
      <c r="J35" s="46"/>
    </row>
    <row r="36" spans="4:10" ht="16.5" thickTop="1">
      <c r="D36" s="55"/>
      <c r="E36" s="55"/>
      <c r="F36" s="44"/>
      <c r="G36" s="44"/>
      <c r="H36" s="44"/>
      <c r="I36" s="44"/>
      <c r="J36" s="44"/>
    </row>
    <row r="37" ht="15.75">
      <c r="A37" s="88"/>
    </row>
    <row r="38" spans="1:6" ht="16.5" thickBot="1">
      <c r="A38" s="88" t="s">
        <v>92</v>
      </c>
      <c r="D38" s="124" t="s">
        <v>93</v>
      </c>
      <c r="E38" s="124"/>
      <c r="F38" s="52" t="s">
        <v>94</v>
      </c>
    </row>
    <row r="39" spans="1:5" ht="17.25" thickBot="1" thickTop="1">
      <c r="A39" s="88"/>
      <c r="D39" s="125">
        <f>D35+I35</f>
        <v>0</v>
      </c>
      <c r="E39" s="126"/>
    </row>
    <row r="40" ht="16.5" thickTop="1">
      <c r="A40" s="88"/>
    </row>
    <row r="43" spans="1:10" ht="15.7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5.7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5.75">
      <c r="A45" s="44"/>
      <c r="B45" s="44"/>
      <c r="C45" s="62"/>
      <c r="D45" s="44"/>
      <c r="E45" s="44"/>
      <c r="F45" s="44"/>
      <c r="G45" s="46"/>
      <c r="H45" s="46"/>
      <c r="I45" s="46"/>
      <c r="J45" s="46"/>
    </row>
    <row r="46" spans="1:10" ht="15.75">
      <c r="A46" s="44"/>
      <c r="B46" s="44"/>
      <c r="C46" s="62"/>
      <c r="D46" s="44"/>
      <c r="E46" s="44"/>
      <c r="F46" s="44"/>
      <c r="G46" s="44"/>
      <c r="H46" s="44"/>
      <c r="I46" s="44"/>
      <c r="J46" s="44"/>
    </row>
    <row r="47" spans="1:10" ht="15.75">
      <c r="A47" s="44"/>
      <c r="B47" s="44"/>
      <c r="C47" s="62"/>
      <c r="D47" s="44"/>
      <c r="E47" s="44"/>
      <c r="F47" s="44"/>
      <c r="G47" s="44"/>
      <c r="H47" s="44"/>
      <c r="I47" s="44"/>
      <c r="J47" s="44"/>
    </row>
    <row r="48" spans="1:10" ht="15.75">
      <c r="A48" s="44"/>
      <c r="B48" s="44"/>
      <c r="C48" s="66"/>
      <c r="D48" s="44"/>
      <c r="E48" s="44"/>
      <c r="F48" s="44"/>
      <c r="G48" s="46"/>
      <c r="H48" s="46"/>
      <c r="I48" s="46"/>
      <c r="J48" s="46"/>
    </row>
    <row r="49" spans="1:10" ht="15.75">
      <c r="A49" s="44"/>
      <c r="B49" s="46"/>
      <c r="C49" s="62"/>
      <c r="D49" s="44"/>
      <c r="E49" s="44"/>
      <c r="F49" s="44"/>
      <c r="G49" s="44"/>
      <c r="H49" s="44"/>
      <c r="I49" s="44"/>
      <c r="J49" s="44"/>
    </row>
    <row r="50" spans="1:10" ht="15.75">
      <c r="A50" s="46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.75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.75">
      <c r="A52" s="44"/>
      <c r="B52" s="44"/>
      <c r="C52" s="44"/>
      <c r="D52" s="44"/>
      <c r="E52" s="44"/>
      <c r="F52" s="65"/>
      <c r="G52" s="44"/>
      <c r="H52" s="44"/>
      <c r="I52" s="44"/>
      <c r="J52" s="44"/>
    </row>
    <row r="53" spans="1:10" ht="15.75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5.7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.7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5.75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5.7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5.7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5.7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5.75">
      <c r="A60" s="44"/>
      <c r="B60" s="44"/>
      <c r="C60" s="44"/>
      <c r="D60" s="44"/>
      <c r="E60" s="44"/>
      <c r="F60" s="65"/>
      <c r="G60" s="44"/>
      <c r="H60" s="44"/>
      <c r="I60" s="44"/>
      <c r="J60" s="44"/>
    </row>
    <row r="61" spans="1:10" ht="15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.75">
      <c r="A62" s="44"/>
      <c r="B62" s="44"/>
      <c r="C62" s="44"/>
      <c r="D62" s="44"/>
      <c r="E62" s="44"/>
      <c r="F62" s="46"/>
      <c r="G62" s="44"/>
      <c r="H62" s="44"/>
      <c r="I62" s="44"/>
      <c r="J62" s="44"/>
    </row>
    <row r="63" spans="1:10" ht="15.75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15.75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5.75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15.75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5.75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15.75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15.75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15.75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15.75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ht="15.75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15.75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5.75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15.75">
      <c r="A75" s="44"/>
      <c r="B75" s="44"/>
      <c r="C75" s="44"/>
      <c r="D75" s="44"/>
      <c r="E75" s="44"/>
      <c r="F75" s="44"/>
      <c r="G75" s="44"/>
      <c r="H75" s="44"/>
      <c r="I75" s="44"/>
      <c r="J75" s="44"/>
    </row>
  </sheetData>
  <mergeCells count="3">
    <mergeCell ref="C2:G3"/>
    <mergeCell ref="D38:E38"/>
    <mergeCell ref="D39:E39"/>
  </mergeCells>
  <printOptions/>
  <pageMargins left="0.75" right="0.75" top="1" bottom="1" header="0.5" footer="0.5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2"/>
  <sheetViews>
    <sheetView workbookViewId="0" topLeftCell="A1">
      <selection activeCell="D23" sqref="D23"/>
    </sheetView>
  </sheetViews>
  <sheetFormatPr defaultColWidth="9.140625" defaultRowHeight="12.75"/>
  <cols>
    <col min="1" max="1" width="3.7109375" style="0" customWidth="1"/>
    <col min="4" max="4" width="18.140625" style="0" customWidth="1"/>
    <col min="6" max="6" width="26.7109375" style="0" customWidth="1"/>
    <col min="7" max="7" width="7.28125" style="0" customWidth="1"/>
  </cols>
  <sheetData>
    <row r="1" spans="2:7" ht="12.75">
      <c r="B1" s="13"/>
      <c r="C1" s="13"/>
      <c r="D1" s="22" t="s">
        <v>53</v>
      </c>
      <c r="E1" s="13"/>
      <c r="F1" s="13"/>
      <c r="G1" s="13"/>
    </row>
    <row r="2" spans="2:7" ht="12.75">
      <c r="B2" s="13"/>
      <c r="C2" s="13"/>
      <c r="D2" s="22"/>
      <c r="E2" s="13"/>
      <c r="F2" s="13"/>
      <c r="G2" s="13"/>
    </row>
    <row r="3" spans="2:7" ht="12.75">
      <c r="B3" s="13"/>
      <c r="C3" s="14" t="s">
        <v>54</v>
      </c>
      <c r="D3" s="13"/>
      <c r="E3" s="13"/>
      <c r="F3" s="13"/>
      <c r="G3" s="13"/>
    </row>
    <row r="4" spans="2:7" ht="12.75">
      <c r="B4" s="13"/>
      <c r="C4" s="14"/>
      <c r="D4" s="13"/>
      <c r="E4" s="13"/>
      <c r="F4" s="13"/>
      <c r="G4" s="13"/>
    </row>
    <row r="5" spans="2:7" ht="12.75">
      <c r="B5" s="13"/>
      <c r="C5" s="17" t="s">
        <v>55</v>
      </c>
      <c r="D5" s="13"/>
      <c r="E5" s="13"/>
      <c r="F5" s="13"/>
      <c r="G5" s="13"/>
    </row>
    <row r="6" spans="2:7" ht="12.75">
      <c r="B6" s="13"/>
      <c r="C6" s="14"/>
      <c r="D6" s="13"/>
      <c r="E6" s="13"/>
      <c r="F6" s="13"/>
      <c r="G6" s="13"/>
    </row>
    <row r="7" spans="2:6" ht="13.5" thickBot="1">
      <c r="B7" s="13"/>
      <c r="C7" s="13"/>
      <c r="D7" s="13"/>
      <c r="E7" s="13"/>
      <c r="F7" s="13"/>
    </row>
    <row r="8" spans="2:6" ht="13.5" thickTop="1">
      <c r="B8" s="12"/>
      <c r="C8" s="15" t="s">
        <v>56</v>
      </c>
      <c r="D8" s="15" t="s">
        <v>57</v>
      </c>
      <c r="E8" s="13"/>
      <c r="F8" s="13"/>
    </row>
    <row r="9" spans="2:6" ht="12.75">
      <c r="B9" s="12"/>
      <c r="C9" s="6" t="s">
        <v>58</v>
      </c>
      <c r="D9" s="6" t="s">
        <v>59</v>
      </c>
      <c r="E9" s="13"/>
      <c r="F9" s="13"/>
    </row>
    <row r="10" spans="2:7" ht="13.5" thickBot="1">
      <c r="B10" s="12"/>
      <c r="C10" s="8"/>
      <c r="D10" s="16" t="s">
        <v>16</v>
      </c>
      <c r="E10" s="13"/>
      <c r="F10" s="13"/>
      <c r="G10" s="13"/>
    </row>
    <row r="11" spans="2:7" ht="13.5" thickTop="1">
      <c r="B11" s="17"/>
      <c r="C11" s="13"/>
      <c r="D11" s="13"/>
      <c r="E11" s="13"/>
      <c r="F11" s="13"/>
      <c r="G11" s="13"/>
    </row>
    <row r="12" spans="2:7" ht="12.75">
      <c r="B12" s="18"/>
      <c r="C12" s="13"/>
      <c r="D12" s="13"/>
      <c r="E12" s="13"/>
      <c r="F12" s="13"/>
      <c r="G12" s="13"/>
    </row>
    <row r="13" spans="2:7" ht="12.75">
      <c r="B13" s="18"/>
      <c r="C13" s="13"/>
      <c r="D13" s="13"/>
      <c r="E13" s="13"/>
      <c r="F13" s="13"/>
      <c r="G13" s="13"/>
    </row>
    <row r="14" spans="2:7" ht="12.75">
      <c r="B14" s="18"/>
      <c r="C14" s="13"/>
      <c r="D14" s="13"/>
      <c r="E14" s="13"/>
      <c r="F14" s="13"/>
      <c r="G14" s="13"/>
    </row>
    <row r="15" spans="2:7" ht="12.75">
      <c r="B15" s="13"/>
      <c r="C15" s="13"/>
      <c r="D15" s="13"/>
      <c r="E15" s="13"/>
      <c r="F15" s="13"/>
      <c r="G15" s="13"/>
    </row>
    <row r="16" spans="2:7" ht="12.75">
      <c r="B16" s="19"/>
      <c r="C16" s="13"/>
      <c r="D16" s="13"/>
      <c r="E16" s="13"/>
      <c r="F16" s="13"/>
      <c r="G16" s="13"/>
    </row>
    <row r="17" spans="2:7" ht="12.75">
      <c r="B17" s="19"/>
      <c r="C17" s="13"/>
      <c r="D17" s="13"/>
      <c r="E17" s="13"/>
      <c r="F17" s="13"/>
      <c r="G17" s="13"/>
    </row>
    <row r="18" spans="2:7" ht="12.75">
      <c r="B18" s="19"/>
      <c r="C18" s="13"/>
      <c r="D18" s="13"/>
      <c r="E18" s="13"/>
      <c r="F18" s="13"/>
      <c r="G18" s="13"/>
    </row>
    <row r="19" spans="2:7" ht="12.75">
      <c r="B19" s="18"/>
      <c r="C19" s="13"/>
      <c r="D19" s="13"/>
      <c r="E19" s="13"/>
      <c r="F19" s="13"/>
      <c r="G19" s="13"/>
    </row>
    <row r="20" spans="2:7" ht="12.75">
      <c r="B20" s="19"/>
      <c r="C20" s="13"/>
      <c r="D20" s="13"/>
      <c r="E20" s="13"/>
      <c r="F20" s="13" t="s">
        <v>43</v>
      </c>
      <c r="G20" s="13"/>
    </row>
    <row r="21" spans="2:7" ht="12.75">
      <c r="B21" s="19"/>
      <c r="C21" s="13"/>
      <c r="D21" s="13"/>
      <c r="E21" s="13"/>
      <c r="F21" s="13"/>
      <c r="G21" s="13"/>
    </row>
    <row r="22" spans="2:7" ht="12.75">
      <c r="B22" s="19"/>
      <c r="C22" s="13"/>
      <c r="D22" s="13"/>
      <c r="E22" s="13"/>
      <c r="F22" s="13"/>
      <c r="G22" s="13"/>
    </row>
    <row r="23" spans="2:7" ht="12.75">
      <c r="B23" s="19"/>
      <c r="C23" s="13"/>
      <c r="D23" s="13"/>
      <c r="E23" s="13"/>
      <c r="F23" s="13"/>
      <c r="G23" s="13"/>
    </row>
    <row r="24" spans="2:7" ht="12.75">
      <c r="B24" s="12"/>
      <c r="C24" s="13"/>
      <c r="D24" s="13"/>
      <c r="E24" s="13"/>
      <c r="F24" s="13"/>
      <c r="G24" s="13"/>
    </row>
    <row r="25" spans="2:7" ht="12.75">
      <c r="B25" s="18"/>
      <c r="C25" s="13"/>
      <c r="D25" s="13"/>
      <c r="E25" s="13"/>
      <c r="F25" s="13"/>
      <c r="G25" s="13"/>
    </row>
    <row r="26" spans="2:7" ht="12.75">
      <c r="B26" s="13"/>
      <c r="C26" s="13"/>
      <c r="D26" s="13"/>
      <c r="E26" s="13"/>
      <c r="F26" s="13"/>
      <c r="G26" s="13"/>
    </row>
    <row r="27" spans="2:7" ht="12.75">
      <c r="B27" s="12"/>
      <c r="C27" s="13"/>
      <c r="D27" s="13"/>
      <c r="E27" s="13"/>
      <c r="F27" s="13"/>
      <c r="G27" s="13"/>
    </row>
    <row r="28" spans="2:7" ht="12.75">
      <c r="B28" s="12"/>
      <c r="C28" s="13"/>
      <c r="D28" s="13"/>
      <c r="E28" s="13"/>
      <c r="F28" s="13"/>
      <c r="G28" s="13"/>
    </row>
    <row r="29" spans="2:7" ht="12.75">
      <c r="B29" s="12"/>
      <c r="C29" s="13"/>
      <c r="D29" s="13"/>
      <c r="E29" s="13"/>
      <c r="F29" s="13"/>
      <c r="G29" s="13"/>
    </row>
    <row r="30" spans="2:7" ht="12.75">
      <c r="B30" s="12"/>
      <c r="C30" s="13"/>
      <c r="D30" s="13"/>
      <c r="E30" s="13"/>
      <c r="F30" s="13"/>
      <c r="G30" s="13"/>
    </row>
    <row r="31" spans="2:7" ht="12.75">
      <c r="B31" s="13"/>
      <c r="C31" s="13"/>
      <c r="D31" s="13"/>
      <c r="E31" s="13"/>
      <c r="F31" s="13"/>
      <c r="G31" s="13"/>
    </row>
    <row r="32" spans="2:7" ht="12.75">
      <c r="B32" s="13"/>
      <c r="C32" s="13"/>
      <c r="D32" s="13"/>
      <c r="E32" s="13"/>
      <c r="F32" s="13"/>
      <c r="G32" s="13"/>
    </row>
    <row r="33" spans="2:7" ht="12.75">
      <c r="B33" s="51"/>
      <c r="C33" s="51"/>
      <c r="D33" s="51"/>
      <c r="E33" s="51"/>
      <c r="F33" s="51"/>
      <c r="G33" s="51"/>
    </row>
    <row r="34" spans="2:7" ht="12.75">
      <c r="B34" s="51"/>
      <c r="C34" s="51"/>
      <c r="D34" s="51"/>
      <c r="E34" s="51"/>
      <c r="F34" s="51"/>
      <c r="G34" s="51"/>
    </row>
    <row r="35" spans="2:7" ht="12.75">
      <c r="B35" s="51"/>
      <c r="C35" s="51"/>
      <c r="D35" s="51"/>
      <c r="E35" s="51"/>
      <c r="F35" s="51"/>
      <c r="G35" s="51"/>
    </row>
    <row r="36" spans="2:7" ht="12.75">
      <c r="B36" s="51"/>
      <c r="C36" s="51"/>
      <c r="D36" s="51"/>
      <c r="E36" s="51"/>
      <c r="F36" s="51"/>
      <c r="G36" s="51"/>
    </row>
    <row r="37" spans="2:7" ht="12.75">
      <c r="B37" s="51"/>
      <c r="C37" s="51"/>
      <c r="D37" s="51"/>
      <c r="E37" s="51"/>
      <c r="F37" s="51"/>
      <c r="G37" s="51"/>
    </row>
    <row r="38" spans="2:7" ht="12.75">
      <c r="B38" s="51"/>
      <c r="C38" s="51"/>
      <c r="D38" s="51"/>
      <c r="E38" s="51"/>
      <c r="F38" s="51"/>
      <c r="G38" s="51"/>
    </row>
    <row r="39" spans="2:7" ht="12.75">
      <c r="B39" s="51"/>
      <c r="C39" s="51"/>
      <c r="D39" s="51"/>
      <c r="E39" s="51"/>
      <c r="F39" s="51"/>
      <c r="G39" s="51"/>
    </row>
    <row r="40" spans="2:7" ht="12.75">
      <c r="B40" s="51"/>
      <c r="C40" s="51"/>
      <c r="D40" s="51"/>
      <c r="E40" s="51"/>
      <c r="F40" s="51"/>
      <c r="G40" s="51"/>
    </row>
    <row r="41" spans="2:7" ht="12.75">
      <c r="B41" s="51"/>
      <c r="C41" s="51"/>
      <c r="D41" s="51"/>
      <c r="E41" s="51"/>
      <c r="F41" s="51"/>
      <c r="G41" s="51"/>
    </row>
    <row r="42" spans="2:7" ht="12.75">
      <c r="B42" s="51"/>
      <c r="C42" s="51"/>
      <c r="D42" s="51"/>
      <c r="E42" s="51"/>
      <c r="F42" s="51"/>
      <c r="G42" s="5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9" sqref="F9"/>
    </sheetView>
  </sheetViews>
  <sheetFormatPr defaultColWidth="9.140625" defaultRowHeight="12.75"/>
  <cols>
    <col min="1" max="1" width="9.140625" style="50" customWidth="1"/>
    <col min="2" max="2" width="15.8515625" style="50" customWidth="1"/>
    <col min="3" max="3" width="17.8515625" style="50" customWidth="1"/>
    <col min="4" max="4" width="11.7109375" style="50" customWidth="1"/>
    <col min="5" max="5" width="16.421875" style="50" customWidth="1"/>
    <col min="6" max="6" width="37.421875" style="50" customWidth="1"/>
    <col min="7" max="7" width="18.7109375" style="50" customWidth="1"/>
    <col min="8" max="8" width="17.421875" style="50" customWidth="1"/>
  </cols>
  <sheetData>
    <row r="1" spans="1:8" ht="15.75">
      <c r="A1" s="44"/>
      <c r="B1" s="44"/>
      <c r="C1" s="45" t="s">
        <v>51</v>
      </c>
      <c r="D1" s="44"/>
      <c r="E1" s="44"/>
      <c r="F1" s="44"/>
      <c r="G1" s="44"/>
      <c r="H1" s="44"/>
    </row>
    <row r="2" spans="1:8" ht="15.75">
      <c r="A2" s="44"/>
      <c r="B2" s="46" t="s">
        <v>52</v>
      </c>
      <c r="C2" s="44"/>
      <c r="D2" s="44"/>
      <c r="E2" s="44"/>
      <c r="F2" s="44"/>
      <c r="G2" s="44"/>
      <c r="H2" s="44"/>
    </row>
    <row r="3" spans="1:8" ht="15.75">
      <c r="A3" s="44"/>
      <c r="B3" s="44"/>
      <c r="C3" s="44"/>
      <c r="D3" s="44"/>
      <c r="E3" s="44"/>
      <c r="F3" s="44"/>
      <c r="G3" s="44"/>
      <c r="H3" s="44"/>
    </row>
    <row r="4" spans="1:8" ht="15.75">
      <c r="A4" s="47"/>
      <c r="B4" s="44"/>
      <c r="C4" s="44"/>
      <c r="D4" s="44"/>
      <c r="E4" s="44"/>
      <c r="F4" s="44"/>
      <c r="G4" s="44"/>
      <c r="H4" s="44"/>
    </row>
    <row r="5" spans="1:8" ht="15.75">
      <c r="A5" s="47"/>
      <c r="B5" s="44"/>
      <c r="C5" s="44"/>
      <c r="D5" s="44"/>
      <c r="E5" s="44"/>
      <c r="F5" s="44"/>
      <c r="G5" s="44"/>
      <c r="H5" s="44"/>
    </row>
    <row r="6" spans="1:8" ht="15.75">
      <c r="A6" s="47"/>
      <c r="B6" s="44" t="s">
        <v>47</v>
      </c>
      <c r="C6" s="44"/>
      <c r="D6" s="44"/>
      <c r="E6" s="44"/>
      <c r="F6" s="44"/>
      <c r="G6" s="44"/>
      <c r="H6" s="44"/>
    </row>
    <row r="7" spans="1:8" ht="15.75">
      <c r="A7" s="47"/>
      <c r="B7" s="44"/>
      <c r="C7" s="44"/>
      <c r="D7" s="44"/>
      <c r="E7" s="44"/>
      <c r="F7" s="44"/>
      <c r="G7" s="44"/>
      <c r="H7" s="44"/>
    </row>
    <row r="8" spans="1:8" ht="15">
      <c r="A8" s="48"/>
      <c r="B8" s="48"/>
      <c r="C8" s="48"/>
      <c r="D8" s="48"/>
      <c r="E8" s="48"/>
      <c r="F8" s="48"/>
      <c r="G8" s="48"/>
      <c r="H8" s="48"/>
    </row>
    <row r="9" spans="1:8" ht="15.75">
      <c r="A9" s="49"/>
      <c r="B9" s="48"/>
      <c r="C9" s="48"/>
      <c r="D9" s="48"/>
      <c r="E9" s="48"/>
      <c r="F9" s="48"/>
      <c r="G9" s="48"/>
      <c r="H9" s="48"/>
    </row>
    <row r="10" spans="1:8" ht="16.5" thickBot="1">
      <c r="A10" s="49"/>
      <c r="B10" s="48"/>
      <c r="C10" s="48"/>
      <c r="D10" s="48"/>
      <c r="E10" s="48"/>
      <c r="F10" s="48"/>
      <c r="G10" s="48"/>
      <c r="H10" s="48"/>
    </row>
    <row r="11" spans="1:8" ht="16.5" thickTop="1">
      <c r="A11" s="49"/>
      <c r="B11" s="48" t="s">
        <v>48</v>
      </c>
      <c r="C11" s="48"/>
      <c r="D11" s="48"/>
      <c r="E11" s="68"/>
      <c r="F11" s="48"/>
      <c r="H11" s="48"/>
    </row>
    <row r="12" spans="1:8" ht="16.5" thickBot="1">
      <c r="A12" s="49"/>
      <c r="B12" s="48"/>
      <c r="C12" s="48"/>
      <c r="D12" s="48"/>
      <c r="E12" s="69"/>
      <c r="F12" s="48"/>
      <c r="H12" s="48"/>
    </row>
    <row r="13" spans="1:8" ht="16.5" thickTop="1">
      <c r="A13" s="49"/>
      <c r="B13" s="48"/>
      <c r="C13" s="48"/>
      <c r="D13" s="48"/>
      <c r="E13" s="48"/>
      <c r="F13" s="48"/>
      <c r="G13" s="48"/>
      <c r="H13" s="48"/>
    </row>
    <row r="14" spans="1:8" ht="16.5" thickBot="1">
      <c r="A14" s="49"/>
      <c r="B14" s="48"/>
      <c r="C14" s="48"/>
      <c r="D14" s="48"/>
      <c r="E14" s="48"/>
      <c r="F14" s="48"/>
      <c r="G14" s="48"/>
      <c r="H14" s="48"/>
    </row>
    <row r="15" spans="1:8" ht="15.75" thickTop="1">
      <c r="A15" s="48"/>
      <c r="B15" s="48"/>
      <c r="C15" s="48"/>
      <c r="D15" s="48"/>
      <c r="E15" s="68"/>
      <c r="F15" s="48"/>
      <c r="G15" s="48"/>
      <c r="H15" s="48"/>
    </row>
    <row r="16" spans="1:8" ht="16.5" thickBot="1">
      <c r="A16" s="49"/>
      <c r="B16" s="48" t="s">
        <v>49</v>
      </c>
      <c r="C16" s="48"/>
      <c r="D16" s="48"/>
      <c r="E16" s="69"/>
      <c r="F16" s="48"/>
      <c r="H16" s="48"/>
    </row>
    <row r="17" spans="1:8" ht="16.5" thickTop="1">
      <c r="A17" s="49"/>
      <c r="B17" s="48"/>
      <c r="C17" s="48"/>
      <c r="D17" s="48"/>
      <c r="E17" s="48"/>
      <c r="F17" s="48"/>
      <c r="H17" s="48"/>
    </row>
    <row r="18" spans="1:8" ht="15">
      <c r="A18" s="48"/>
      <c r="B18" s="48"/>
      <c r="C18" s="48"/>
      <c r="D18" s="48"/>
      <c r="E18" s="48"/>
      <c r="F18" s="48"/>
      <c r="G18" s="48"/>
      <c r="H18" s="48"/>
    </row>
    <row r="19" spans="1:8" ht="15">
      <c r="A19" s="48"/>
      <c r="B19" s="48"/>
      <c r="C19" s="48"/>
      <c r="D19" s="48"/>
      <c r="E19" s="48"/>
      <c r="F19" s="48"/>
      <c r="G19" s="48"/>
      <c r="H19" s="48"/>
    </row>
    <row r="20" spans="1:8" ht="15">
      <c r="A20" s="48"/>
      <c r="B20" s="48"/>
      <c r="C20" s="48"/>
      <c r="D20" s="48"/>
      <c r="E20" s="48"/>
      <c r="F20" s="48"/>
      <c r="G20" s="48"/>
      <c r="H20" s="48"/>
    </row>
    <row r="21" spans="1:8" ht="15">
      <c r="A21" s="48"/>
      <c r="B21" s="48"/>
      <c r="C21" s="48"/>
      <c r="D21" s="48"/>
      <c r="E21" s="48"/>
      <c r="F21" s="48"/>
      <c r="G21" s="48"/>
      <c r="H21" s="48"/>
    </row>
    <row r="22" spans="1:8" ht="15">
      <c r="A22" s="48"/>
      <c r="B22" s="48"/>
      <c r="C22" s="48"/>
      <c r="D22" s="48"/>
      <c r="E22" s="48"/>
      <c r="F22" s="48"/>
      <c r="G22" s="48"/>
      <c r="H22" s="48"/>
    </row>
    <row r="23" spans="1:8" ht="15">
      <c r="A23" s="48"/>
      <c r="B23" s="48"/>
      <c r="C23" s="48"/>
      <c r="D23" s="48"/>
      <c r="E23" s="48"/>
      <c r="F23" s="48"/>
      <c r="G23" s="48"/>
      <c r="H23" s="48"/>
    </row>
    <row r="24" spans="1:8" ht="15">
      <c r="A24" s="48"/>
      <c r="B24" s="48"/>
      <c r="C24" s="48"/>
      <c r="D24" s="48"/>
      <c r="E24" s="48"/>
      <c r="F24" s="48"/>
      <c r="G24" s="48"/>
      <c r="H24" s="48"/>
    </row>
    <row r="25" spans="1:8" ht="15">
      <c r="A25" s="48"/>
      <c r="B25" s="48"/>
      <c r="C25" s="48"/>
      <c r="D25" s="48" t="s">
        <v>50</v>
      </c>
      <c r="E25" s="48"/>
      <c r="G25" s="48"/>
      <c r="H25" s="48"/>
    </row>
    <row r="26" spans="1:8" ht="15">
      <c r="A26" s="48"/>
      <c r="B26" s="48"/>
      <c r="C26" s="48"/>
      <c r="D26" s="48"/>
      <c r="E26" s="48"/>
      <c r="F26" s="48"/>
      <c r="G26" s="48"/>
      <c r="H26" s="48"/>
    </row>
    <row r="27" spans="1:8" ht="15">
      <c r="A27" s="48"/>
      <c r="B27" s="48"/>
      <c r="C27" s="48"/>
      <c r="D27" s="48"/>
      <c r="E27" s="48"/>
      <c r="F27" s="48"/>
      <c r="G27" s="48"/>
      <c r="H27" s="48"/>
    </row>
    <row r="28" spans="1:8" ht="15">
      <c r="A28" s="48"/>
      <c r="B28" s="48"/>
      <c r="C28" s="48"/>
      <c r="D28" s="48"/>
      <c r="E28" s="48"/>
      <c r="F28" s="48"/>
      <c r="G28" s="48"/>
      <c r="H28" s="48"/>
    </row>
    <row r="29" spans="1:8" ht="15">
      <c r="A29" s="48"/>
      <c r="B29" s="48"/>
      <c r="C29" s="48"/>
      <c r="D29" s="48"/>
      <c r="E29" s="48"/>
      <c r="F29" s="48"/>
      <c r="G29" s="48"/>
      <c r="H29" s="48"/>
    </row>
    <row r="30" spans="1:8" ht="15">
      <c r="A30" s="48"/>
      <c r="B30" s="48"/>
      <c r="C30" s="48"/>
      <c r="D30" s="48"/>
      <c r="E30" s="48"/>
      <c r="F30" s="48"/>
      <c r="G30" s="48"/>
      <c r="H30" s="48"/>
    </row>
    <row r="31" spans="1:8" ht="15">
      <c r="A31" s="48"/>
      <c r="B31" s="48"/>
      <c r="C31" s="48"/>
      <c r="D31" s="48"/>
      <c r="E31" s="48"/>
      <c r="F31" s="48"/>
      <c r="G31" s="48"/>
      <c r="H31" s="48"/>
    </row>
    <row r="32" spans="1:8" ht="15">
      <c r="A32" s="48"/>
      <c r="B32" s="48"/>
      <c r="C32" s="48"/>
      <c r="D32" s="48"/>
      <c r="E32" s="48"/>
      <c r="F32" s="48"/>
      <c r="G32" s="48"/>
      <c r="H32" s="48"/>
    </row>
    <row r="33" spans="1:8" ht="15">
      <c r="A33" s="48"/>
      <c r="B33" s="48"/>
      <c r="C33" s="48"/>
      <c r="D33" s="48"/>
      <c r="E33" s="48"/>
      <c r="F33" s="48"/>
      <c r="G33" s="48"/>
      <c r="H33" s="48"/>
    </row>
    <row r="34" spans="1:8" ht="15">
      <c r="A34" s="48"/>
      <c r="B34" s="48"/>
      <c r="C34" s="48"/>
      <c r="D34" s="48"/>
      <c r="E34" s="48"/>
      <c r="F34" s="48"/>
      <c r="G34" s="48"/>
      <c r="H34" s="48"/>
    </row>
    <row r="35" spans="1:8" ht="15">
      <c r="A35" s="48"/>
      <c r="B35" s="48"/>
      <c r="C35" s="48"/>
      <c r="D35" s="48"/>
      <c r="E35" s="48"/>
      <c r="F35" s="48"/>
      <c r="G35" s="48"/>
      <c r="H35" s="48"/>
    </row>
    <row r="36" spans="1:8" ht="15">
      <c r="A36" s="48"/>
      <c r="B36" s="48"/>
      <c r="C36" s="48"/>
      <c r="D36" s="48"/>
      <c r="E36" s="48"/>
      <c r="F36" s="48"/>
      <c r="G36" s="48"/>
      <c r="H36" s="48"/>
    </row>
    <row r="37" spans="1:8" ht="15">
      <c r="A37" s="48"/>
      <c r="B37" s="48"/>
      <c r="C37" s="48"/>
      <c r="D37" s="48"/>
      <c r="E37" s="48"/>
      <c r="F37" s="48"/>
      <c r="G37" s="48"/>
      <c r="H37" s="48"/>
    </row>
    <row r="38" spans="1:8" ht="15">
      <c r="A38" s="48"/>
      <c r="B38" s="48"/>
      <c r="C38" s="48"/>
      <c r="D38" s="48"/>
      <c r="E38" s="48"/>
      <c r="F38" s="48"/>
      <c r="G38" s="48"/>
      <c r="H38" s="48"/>
    </row>
    <row r="39" spans="1:8" ht="15">
      <c r="A39" s="48"/>
      <c r="B39" s="48"/>
      <c r="C39" s="48"/>
      <c r="D39" s="48"/>
      <c r="E39" s="48"/>
      <c r="F39" s="48"/>
      <c r="G39" s="48"/>
      <c r="H39" s="48"/>
    </row>
    <row r="40" spans="1:8" ht="15">
      <c r="A40" s="48"/>
      <c r="B40" s="48"/>
      <c r="C40" s="48"/>
      <c r="D40" s="48"/>
      <c r="E40" s="48"/>
      <c r="F40" s="48"/>
      <c r="G40" s="48"/>
      <c r="H40" s="48"/>
    </row>
    <row r="41" spans="1:8" ht="15">
      <c r="A41" s="48"/>
      <c r="B41" s="48"/>
      <c r="C41" s="48"/>
      <c r="D41" s="48"/>
      <c r="E41" s="48"/>
      <c r="F41" s="48"/>
      <c r="G41" s="48"/>
      <c r="H41" s="48"/>
    </row>
    <row r="42" spans="1:8" ht="15">
      <c r="A42" s="48"/>
      <c r="B42" s="48"/>
      <c r="C42" s="48"/>
      <c r="D42" s="48"/>
      <c r="E42" s="48"/>
      <c r="F42" s="48"/>
      <c r="G42" s="48"/>
      <c r="H42" s="48"/>
    </row>
    <row r="43" spans="1:8" ht="15">
      <c r="A43" s="48"/>
      <c r="B43" s="48"/>
      <c r="C43" s="48"/>
      <c r="D43" s="48"/>
      <c r="E43" s="48"/>
      <c r="F43" s="48"/>
      <c r="G43" s="48"/>
      <c r="H43" s="48"/>
    </row>
    <row r="44" spans="1:8" ht="15">
      <c r="A44" s="48"/>
      <c r="B44" s="48"/>
      <c r="C44" s="48"/>
      <c r="D44" s="48"/>
      <c r="E44" s="48"/>
      <c r="F44" s="48"/>
      <c r="G44" s="48"/>
      <c r="H44" s="48"/>
    </row>
    <row r="45" spans="1:8" ht="15">
      <c r="A45" s="48"/>
      <c r="B45" s="48"/>
      <c r="C45" s="48"/>
      <c r="D45" s="48"/>
      <c r="E45" s="48"/>
      <c r="F45" s="48"/>
      <c r="G45" s="48"/>
      <c r="H45" s="48"/>
    </row>
    <row r="46" spans="1:8" ht="15">
      <c r="A46" s="48"/>
      <c r="B46" s="48"/>
      <c r="C46" s="48"/>
      <c r="D46" s="48"/>
      <c r="E46" s="48"/>
      <c r="F46" s="48"/>
      <c r="G46" s="48"/>
      <c r="H46" s="48"/>
    </row>
    <row r="47" spans="1:8" ht="15">
      <c r="A47" s="48"/>
      <c r="B47" s="48"/>
      <c r="C47" s="48"/>
      <c r="D47" s="48"/>
      <c r="E47" s="48"/>
      <c r="F47" s="48"/>
      <c r="G47" s="48"/>
      <c r="H47" s="48"/>
    </row>
    <row r="48" spans="1:8" ht="15">
      <c r="A48" s="48"/>
      <c r="B48" s="48"/>
      <c r="C48" s="48"/>
      <c r="D48" s="48"/>
      <c r="E48" s="48"/>
      <c r="F48" s="48"/>
      <c r="G48" s="48"/>
      <c r="H48" s="48"/>
    </row>
    <row r="49" spans="1:8" ht="15">
      <c r="A49" s="48"/>
      <c r="B49" s="48"/>
      <c r="C49" s="48"/>
      <c r="D49" s="48"/>
      <c r="E49" s="48"/>
      <c r="F49" s="48"/>
      <c r="G49" s="48"/>
      <c r="H49" s="48"/>
    </row>
    <row r="50" spans="1:8" ht="15">
      <c r="A50" s="48"/>
      <c r="B50" s="48"/>
      <c r="C50" s="48"/>
      <c r="D50" s="48"/>
      <c r="E50" s="48"/>
      <c r="F50" s="48"/>
      <c r="G50" s="48"/>
      <c r="H50" s="48"/>
    </row>
    <row r="51" spans="1:8" ht="15">
      <c r="A51" s="48"/>
      <c r="B51" s="48"/>
      <c r="C51" s="48"/>
      <c r="D51" s="48"/>
      <c r="E51" s="48"/>
      <c r="F51" s="48"/>
      <c r="G51" s="48"/>
      <c r="H51" s="48"/>
    </row>
    <row r="52" spans="1:8" ht="15">
      <c r="A52" s="48"/>
      <c r="B52" s="48"/>
      <c r="C52" s="48"/>
      <c r="D52" s="48"/>
      <c r="E52" s="48"/>
      <c r="F52" s="48"/>
      <c r="G52" s="48"/>
      <c r="H52" s="48"/>
    </row>
    <row r="53" spans="1:8" ht="15">
      <c r="A53" s="48"/>
      <c r="B53" s="48"/>
      <c r="C53" s="48"/>
      <c r="D53" s="48"/>
      <c r="E53" s="48"/>
      <c r="F53" s="48"/>
      <c r="G53" s="48"/>
      <c r="H53" s="48"/>
    </row>
    <row r="54" spans="1:8" ht="15">
      <c r="A54" s="48"/>
      <c r="B54" s="48"/>
      <c r="C54" s="48"/>
      <c r="D54" s="48"/>
      <c r="E54" s="48"/>
      <c r="F54" s="48"/>
      <c r="G54" s="48"/>
      <c r="H54" s="48"/>
    </row>
    <row r="55" spans="1:8" ht="15">
      <c r="A55" s="48"/>
      <c r="B55" s="48"/>
      <c r="C55" s="48"/>
      <c r="D55" s="48"/>
      <c r="E55" s="48"/>
      <c r="F55" s="48"/>
      <c r="G55" s="48"/>
      <c r="H55" s="48"/>
    </row>
    <row r="56" spans="1:8" ht="15">
      <c r="A56" s="48"/>
      <c r="B56" s="48"/>
      <c r="C56" s="48"/>
      <c r="D56" s="48"/>
      <c r="E56" s="48"/>
      <c r="F56" s="48"/>
      <c r="G56" s="48"/>
      <c r="H56" s="48"/>
    </row>
    <row r="57" spans="1:8" ht="15">
      <c r="A57" s="48"/>
      <c r="B57" s="48"/>
      <c r="C57" s="48"/>
      <c r="D57" s="48"/>
      <c r="E57" s="48"/>
      <c r="F57" s="48"/>
      <c r="G57" s="48"/>
      <c r="H57" s="48"/>
    </row>
    <row r="58" spans="1:8" ht="15">
      <c r="A58" s="48"/>
      <c r="B58" s="48"/>
      <c r="C58" s="48"/>
      <c r="D58" s="48"/>
      <c r="E58" s="48"/>
      <c r="F58" s="48"/>
      <c r="G58" s="48"/>
      <c r="H58" s="48"/>
    </row>
    <row r="59" spans="1:8" ht="15">
      <c r="A59" s="48"/>
      <c r="B59" s="48"/>
      <c r="C59" s="48"/>
      <c r="D59" s="48"/>
      <c r="E59" s="48"/>
      <c r="F59" s="48"/>
      <c r="G59" s="48"/>
      <c r="H59" s="48"/>
    </row>
    <row r="60" spans="1:8" ht="15">
      <c r="A60" s="48"/>
      <c r="B60" s="48"/>
      <c r="C60" s="48"/>
      <c r="D60" s="48"/>
      <c r="E60" s="48"/>
      <c r="F60" s="48"/>
      <c r="G60" s="48"/>
      <c r="H60" s="48"/>
    </row>
    <row r="61" spans="1:8" ht="15">
      <c r="A61" s="48"/>
      <c r="B61" s="48"/>
      <c r="C61" s="48"/>
      <c r="D61" s="48"/>
      <c r="E61" s="48"/>
      <c r="F61" s="48"/>
      <c r="G61" s="48"/>
      <c r="H61" s="48"/>
    </row>
    <row r="62" spans="1:8" ht="15">
      <c r="A62" s="48"/>
      <c r="B62" s="48"/>
      <c r="C62" s="48"/>
      <c r="D62" s="48"/>
      <c r="E62" s="48"/>
      <c r="F62" s="48"/>
      <c r="G62" s="48"/>
      <c r="H62" s="48"/>
    </row>
    <row r="63" spans="1:8" ht="15">
      <c r="A63" s="48"/>
      <c r="B63" s="48"/>
      <c r="C63" s="48"/>
      <c r="D63" s="48"/>
      <c r="E63" s="48"/>
      <c r="F63" s="48"/>
      <c r="G63" s="48"/>
      <c r="H63" s="48"/>
    </row>
    <row r="64" spans="1:8" ht="15">
      <c r="A64" s="48"/>
      <c r="B64" s="48"/>
      <c r="C64" s="48"/>
      <c r="D64" s="48"/>
      <c r="E64" s="48"/>
      <c r="F64" s="48"/>
      <c r="G64" s="48"/>
      <c r="H64" s="48"/>
    </row>
    <row r="65" spans="1:8" ht="15">
      <c r="A65" s="48"/>
      <c r="B65" s="48"/>
      <c r="C65" s="48"/>
      <c r="D65" s="48"/>
      <c r="E65" s="48"/>
      <c r="F65" s="48"/>
      <c r="G65" s="48"/>
      <c r="H65" s="48"/>
    </row>
    <row r="66" spans="1:8" ht="15">
      <c r="A66" s="48"/>
      <c r="B66" s="48"/>
      <c r="C66" s="48"/>
      <c r="D66" s="48"/>
      <c r="E66" s="48"/>
      <c r="F66" s="48"/>
      <c r="G66" s="48"/>
      <c r="H66" s="48"/>
    </row>
    <row r="67" spans="1:8" ht="15">
      <c r="A67" s="48"/>
      <c r="B67" s="48"/>
      <c r="C67" s="48"/>
      <c r="D67" s="48"/>
      <c r="E67" s="48"/>
      <c r="F67" s="48"/>
      <c r="G67" s="48"/>
      <c r="H67" s="48"/>
    </row>
    <row r="68" spans="1:8" ht="15">
      <c r="A68" s="48"/>
      <c r="B68" s="48"/>
      <c r="C68" s="48"/>
      <c r="D68" s="48"/>
      <c r="E68" s="48"/>
      <c r="F68" s="48"/>
      <c r="G68" s="48"/>
      <c r="H68" s="48"/>
    </row>
    <row r="69" spans="1:8" ht="15">
      <c r="A69" s="48"/>
      <c r="B69" s="48"/>
      <c r="C69" s="48"/>
      <c r="D69" s="48"/>
      <c r="E69" s="48"/>
      <c r="F69" s="48"/>
      <c r="G69" s="48"/>
      <c r="H69" s="48"/>
    </row>
    <row r="70" spans="1:8" ht="15">
      <c r="A70" s="48"/>
      <c r="B70" s="48"/>
      <c r="C70" s="48"/>
      <c r="D70" s="48"/>
      <c r="E70" s="48"/>
      <c r="F70" s="48"/>
      <c r="G70" s="48"/>
      <c r="H70" s="48"/>
    </row>
    <row r="71" spans="1:8" ht="15">
      <c r="A71" s="48"/>
      <c r="B71" s="48"/>
      <c r="C71" s="48"/>
      <c r="D71" s="48"/>
      <c r="E71" s="48"/>
      <c r="F71" s="48"/>
      <c r="G71" s="48"/>
      <c r="H71" s="48"/>
    </row>
    <row r="72" spans="1:8" ht="15">
      <c r="A72" s="48"/>
      <c r="B72" s="48"/>
      <c r="C72" s="48"/>
      <c r="D72" s="48"/>
      <c r="E72" s="48"/>
      <c r="F72" s="48"/>
      <c r="G72" s="48"/>
      <c r="H72" s="48"/>
    </row>
    <row r="73" spans="1:8" ht="15">
      <c r="A73" s="48"/>
      <c r="B73" s="48"/>
      <c r="C73" s="48"/>
      <c r="D73" s="48"/>
      <c r="E73" s="48"/>
      <c r="F73" s="48"/>
      <c r="G73" s="48"/>
      <c r="H73" s="48"/>
    </row>
    <row r="74" spans="1:8" ht="15">
      <c r="A74" s="48"/>
      <c r="B74" s="48"/>
      <c r="C74" s="48"/>
      <c r="D74" s="48"/>
      <c r="E74" s="48"/>
      <c r="F74" s="48"/>
      <c r="G74" s="48"/>
      <c r="H74" s="48"/>
    </row>
    <row r="75" spans="1:8" ht="15">
      <c r="A75" s="48"/>
      <c r="B75" s="48"/>
      <c r="C75" s="48"/>
      <c r="D75" s="48"/>
      <c r="E75" s="48"/>
      <c r="F75" s="48"/>
      <c r="G75" s="48"/>
      <c r="H75" s="48"/>
    </row>
    <row r="76" spans="1:8" ht="15">
      <c r="A76" s="48"/>
      <c r="B76" s="48"/>
      <c r="C76" s="48"/>
      <c r="D76" s="48"/>
      <c r="E76" s="48"/>
      <c r="F76" s="48"/>
      <c r="G76" s="48"/>
      <c r="H76" s="48"/>
    </row>
    <row r="77" spans="1:8" ht="15">
      <c r="A77" s="48"/>
      <c r="B77" s="48"/>
      <c r="C77" s="48"/>
      <c r="D77" s="48"/>
      <c r="E77" s="48"/>
      <c r="F77" s="48"/>
      <c r="G77" s="48"/>
      <c r="H77" s="48"/>
    </row>
    <row r="78" spans="1:8" ht="15">
      <c r="A78" s="48"/>
      <c r="B78" s="48"/>
      <c r="C78" s="48"/>
      <c r="D78" s="48"/>
      <c r="E78" s="48"/>
      <c r="F78" s="48"/>
      <c r="G78" s="48"/>
      <c r="H78" s="48"/>
    </row>
    <row r="79" spans="1:8" ht="15">
      <c r="A79" s="48"/>
      <c r="B79" s="48"/>
      <c r="C79" s="48"/>
      <c r="D79" s="48"/>
      <c r="E79" s="48"/>
      <c r="F79" s="48"/>
      <c r="G79" s="48"/>
      <c r="H79" s="48"/>
    </row>
    <row r="80" spans="1:8" ht="15">
      <c r="A80" s="48"/>
      <c r="B80" s="48"/>
      <c r="C80" s="48"/>
      <c r="D80" s="48"/>
      <c r="E80" s="48"/>
      <c r="F80" s="48"/>
      <c r="G80" s="48"/>
      <c r="H80" s="48"/>
    </row>
    <row r="81" spans="1:8" ht="15">
      <c r="A81" s="48"/>
      <c r="B81" s="48"/>
      <c r="C81" s="48"/>
      <c r="D81" s="48"/>
      <c r="E81" s="48"/>
      <c r="F81" s="48"/>
      <c r="G81" s="48"/>
      <c r="H81" s="48"/>
    </row>
    <row r="82" spans="1:8" ht="15">
      <c r="A82" s="48"/>
      <c r="B82" s="48"/>
      <c r="C82" s="48"/>
      <c r="D82" s="48"/>
      <c r="E82" s="48"/>
      <c r="F82" s="48"/>
      <c r="G82" s="48"/>
      <c r="H82" s="48"/>
    </row>
    <row r="83" spans="1:8" ht="15">
      <c r="A83" s="48"/>
      <c r="B83" s="48"/>
      <c r="C83" s="48"/>
      <c r="D83" s="48"/>
      <c r="E83" s="48"/>
      <c r="F83" s="48"/>
      <c r="G83" s="48"/>
      <c r="H83" s="48"/>
    </row>
    <row r="84" spans="1:8" ht="15">
      <c r="A84" s="48"/>
      <c r="B84" s="48"/>
      <c r="C84" s="48"/>
      <c r="D84" s="48"/>
      <c r="E84" s="48"/>
      <c r="F84" s="48"/>
      <c r="G84" s="48"/>
      <c r="H84" s="48"/>
    </row>
    <row r="85" spans="1:8" ht="15">
      <c r="A85" s="48"/>
      <c r="B85" s="48"/>
      <c r="C85" s="48"/>
      <c r="D85" s="48"/>
      <c r="E85" s="48"/>
      <c r="F85" s="48"/>
      <c r="G85" s="48"/>
      <c r="H85" s="48"/>
    </row>
    <row r="86" spans="1:8" ht="15">
      <c r="A86" s="48"/>
      <c r="B86" s="48"/>
      <c r="C86" s="48"/>
      <c r="D86" s="48"/>
      <c r="E86" s="48"/>
      <c r="F86" s="48"/>
      <c r="G86" s="48"/>
      <c r="H86" s="48"/>
    </row>
    <row r="87" spans="1:8" ht="15">
      <c r="A87" s="48"/>
      <c r="B87" s="48"/>
      <c r="C87" s="48"/>
      <c r="D87" s="48"/>
      <c r="E87" s="48"/>
      <c r="F87" s="48"/>
      <c r="G87" s="48"/>
      <c r="H87" s="48"/>
    </row>
    <row r="88" spans="1:8" ht="15">
      <c r="A88" s="48"/>
      <c r="B88" s="48"/>
      <c r="C88" s="48"/>
      <c r="D88" s="48"/>
      <c r="E88" s="48"/>
      <c r="F88" s="48"/>
      <c r="G88" s="48"/>
      <c r="H88" s="48"/>
    </row>
    <row r="89" spans="1:8" ht="15">
      <c r="A89" s="48"/>
      <c r="B89" s="48"/>
      <c r="C89" s="48"/>
      <c r="D89" s="48"/>
      <c r="E89" s="48"/>
      <c r="F89" s="48"/>
      <c r="G89" s="48"/>
      <c r="H89" s="48"/>
    </row>
    <row r="90" spans="1:8" ht="15">
      <c r="A90" s="48"/>
      <c r="B90" s="48"/>
      <c r="C90" s="48"/>
      <c r="D90" s="48"/>
      <c r="E90" s="48"/>
      <c r="F90" s="48"/>
      <c r="G90" s="48"/>
      <c r="H90" s="48"/>
    </row>
    <row r="91" spans="1:8" ht="15">
      <c r="A91" s="48"/>
      <c r="B91" s="48"/>
      <c r="C91" s="48"/>
      <c r="D91" s="48"/>
      <c r="E91" s="48"/>
      <c r="F91" s="48"/>
      <c r="G91" s="48"/>
      <c r="H91" s="48"/>
    </row>
    <row r="92" spans="1:8" ht="15">
      <c r="A92" s="48"/>
      <c r="B92" s="48"/>
      <c r="C92" s="48"/>
      <c r="D92" s="48"/>
      <c r="E92" s="48"/>
      <c r="F92" s="48"/>
      <c r="G92" s="48"/>
      <c r="H92" s="48"/>
    </row>
    <row r="93" spans="1:8" ht="15">
      <c r="A93" s="48"/>
      <c r="B93" s="48"/>
      <c r="C93" s="48"/>
      <c r="D93" s="48"/>
      <c r="E93" s="48"/>
      <c r="F93" s="48"/>
      <c r="G93" s="48"/>
      <c r="H93" s="48"/>
    </row>
    <row r="94" spans="1:8" ht="15">
      <c r="A94" s="48"/>
      <c r="B94" s="48"/>
      <c r="C94" s="48"/>
      <c r="D94" s="48"/>
      <c r="E94" s="48"/>
      <c r="F94" s="48"/>
      <c r="G94" s="48"/>
      <c r="H94" s="48"/>
    </row>
    <row r="95" spans="1:8" ht="15">
      <c r="A95" s="48"/>
      <c r="B95" s="48"/>
      <c r="C95" s="48"/>
      <c r="D95" s="48"/>
      <c r="E95" s="48"/>
      <c r="F95" s="48"/>
      <c r="G95" s="48"/>
      <c r="H95" s="48"/>
    </row>
    <row r="96" spans="1:8" ht="15">
      <c r="A96" s="48"/>
      <c r="B96" s="48"/>
      <c r="C96" s="48"/>
      <c r="D96" s="48"/>
      <c r="E96" s="48"/>
      <c r="F96" s="48"/>
      <c r="G96" s="48"/>
      <c r="H96" s="48"/>
    </row>
    <row r="97" spans="1:8" ht="15">
      <c r="A97" s="48"/>
      <c r="B97" s="48"/>
      <c r="C97" s="48"/>
      <c r="D97" s="48"/>
      <c r="E97" s="48"/>
      <c r="F97" s="48"/>
      <c r="G97" s="48"/>
      <c r="H97" s="48"/>
    </row>
    <row r="98" spans="1:8" ht="15">
      <c r="A98" s="48"/>
      <c r="B98" s="48"/>
      <c r="C98" s="48"/>
      <c r="D98" s="48"/>
      <c r="E98" s="48"/>
      <c r="F98" s="48"/>
      <c r="G98" s="48"/>
      <c r="H98" s="48"/>
    </row>
    <row r="99" spans="1:8" ht="15">
      <c r="A99" s="48"/>
      <c r="B99" s="48"/>
      <c r="C99" s="48"/>
      <c r="D99" s="48"/>
      <c r="E99" s="48"/>
      <c r="F99" s="48"/>
      <c r="G99" s="48"/>
      <c r="H99" s="48"/>
    </row>
    <row r="100" spans="1:8" ht="15">
      <c r="A100" s="48"/>
      <c r="B100" s="48"/>
      <c r="C100" s="48"/>
      <c r="D100" s="48"/>
      <c r="E100" s="48"/>
      <c r="F100" s="48"/>
      <c r="G100" s="48"/>
      <c r="H100" s="48"/>
    </row>
    <row r="101" spans="1:8" ht="15">
      <c r="A101" s="48"/>
      <c r="B101" s="48"/>
      <c r="C101" s="48"/>
      <c r="D101" s="48"/>
      <c r="E101" s="48"/>
      <c r="F101" s="48"/>
      <c r="G101" s="48"/>
      <c r="H101" s="48"/>
    </row>
    <row r="102" spans="1:8" ht="15">
      <c r="A102" s="48"/>
      <c r="B102" s="48"/>
      <c r="C102" s="48"/>
      <c r="D102" s="48"/>
      <c r="E102" s="48"/>
      <c r="F102" s="48"/>
      <c r="G102" s="48"/>
      <c r="H102" s="48"/>
    </row>
    <row r="103" spans="1:8" ht="15">
      <c r="A103" s="48"/>
      <c r="B103" s="48"/>
      <c r="C103" s="48"/>
      <c r="D103" s="48"/>
      <c r="E103" s="48"/>
      <c r="F103" s="48"/>
      <c r="G103" s="48"/>
      <c r="H103" s="48"/>
    </row>
    <row r="104" spans="1:8" ht="15">
      <c r="A104" s="48"/>
      <c r="B104" s="48"/>
      <c r="C104" s="48"/>
      <c r="D104" s="48"/>
      <c r="E104" s="48"/>
      <c r="F104" s="48"/>
      <c r="G104" s="48"/>
      <c r="H104" s="48"/>
    </row>
    <row r="105" spans="1:8" ht="15">
      <c r="A105" s="48"/>
      <c r="B105" s="48"/>
      <c r="C105" s="48"/>
      <c r="D105" s="48"/>
      <c r="E105" s="48"/>
      <c r="F105" s="48"/>
      <c r="G105" s="48"/>
      <c r="H105" s="48"/>
    </row>
    <row r="106" spans="1:8" ht="15">
      <c r="A106" s="48"/>
      <c r="B106" s="48"/>
      <c r="C106" s="48"/>
      <c r="D106" s="48"/>
      <c r="E106" s="48"/>
      <c r="F106" s="48"/>
      <c r="G106" s="48"/>
      <c r="H106" s="48"/>
    </row>
    <row r="107" spans="1:8" ht="15">
      <c r="A107" s="48"/>
      <c r="B107" s="48"/>
      <c r="C107" s="48"/>
      <c r="D107" s="48"/>
      <c r="E107" s="48"/>
      <c r="F107" s="48"/>
      <c r="G107" s="48"/>
      <c r="H107" s="48"/>
    </row>
    <row r="108" spans="1:8" ht="15">
      <c r="A108" s="48"/>
      <c r="B108" s="48"/>
      <c r="C108" s="48"/>
      <c r="D108" s="48"/>
      <c r="E108" s="48"/>
      <c r="F108" s="48"/>
      <c r="G108" s="48"/>
      <c r="H108" s="48"/>
    </row>
    <row r="109" spans="1:8" ht="15">
      <c r="A109" s="48"/>
      <c r="B109" s="48"/>
      <c r="C109" s="48"/>
      <c r="D109" s="48"/>
      <c r="E109" s="48"/>
      <c r="F109" s="48"/>
      <c r="G109" s="48"/>
      <c r="H109" s="48"/>
    </row>
    <row r="110" spans="1:8" ht="15">
      <c r="A110" s="48"/>
      <c r="B110" s="48"/>
      <c r="C110" s="48"/>
      <c r="D110" s="48"/>
      <c r="E110" s="48"/>
      <c r="F110" s="48"/>
      <c r="G110" s="48"/>
      <c r="H110" s="48"/>
    </row>
    <row r="111" spans="1:8" ht="15">
      <c r="A111" s="48"/>
      <c r="B111" s="48"/>
      <c r="C111" s="48"/>
      <c r="D111" s="48"/>
      <c r="E111" s="48"/>
      <c r="F111" s="48"/>
      <c r="G111" s="48"/>
      <c r="H111" s="48"/>
    </row>
    <row r="112" spans="1:8" ht="15">
      <c r="A112" s="48"/>
      <c r="B112" s="48"/>
      <c r="C112" s="48"/>
      <c r="D112" s="48"/>
      <c r="E112" s="48"/>
      <c r="F112" s="48"/>
      <c r="G112" s="48"/>
      <c r="H112" s="48"/>
    </row>
    <row r="113" spans="1:8" ht="15">
      <c r="A113" s="48"/>
      <c r="B113" s="48"/>
      <c r="C113" s="48"/>
      <c r="D113" s="48"/>
      <c r="E113" s="48"/>
      <c r="F113" s="48"/>
      <c r="G113" s="48"/>
      <c r="H113" s="48"/>
    </row>
    <row r="114" spans="1:8" ht="15">
      <c r="A114" s="48"/>
      <c r="B114" s="48"/>
      <c r="C114" s="48"/>
      <c r="D114" s="48"/>
      <c r="E114" s="48"/>
      <c r="F114" s="48"/>
      <c r="G114" s="48"/>
      <c r="H114" s="48"/>
    </row>
    <row r="115" spans="1:8" ht="15">
      <c r="A115" s="48"/>
      <c r="B115" s="48"/>
      <c r="C115" s="48"/>
      <c r="D115" s="48"/>
      <c r="E115" s="48"/>
      <c r="F115" s="48"/>
      <c r="G115" s="48"/>
      <c r="H115" s="48"/>
    </row>
    <row r="116" spans="1:8" ht="15">
      <c r="A116" s="48"/>
      <c r="B116" s="48"/>
      <c r="C116" s="48"/>
      <c r="D116" s="48"/>
      <c r="E116" s="48"/>
      <c r="F116" s="48"/>
      <c r="G116" s="48"/>
      <c r="H116" s="48"/>
    </row>
    <row r="117" spans="1:8" ht="15">
      <c r="A117" s="48"/>
      <c r="B117" s="48"/>
      <c r="C117" s="48"/>
      <c r="D117" s="48"/>
      <c r="E117" s="48"/>
      <c r="F117" s="48"/>
      <c r="G117" s="48"/>
      <c r="H117" s="48"/>
    </row>
    <row r="118" spans="1:8" ht="15">
      <c r="A118" s="48"/>
      <c r="B118" s="48"/>
      <c r="C118" s="48"/>
      <c r="D118" s="48"/>
      <c r="E118" s="48"/>
      <c r="F118" s="48"/>
      <c r="G118" s="48"/>
      <c r="H118" s="48"/>
    </row>
    <row r="119" spans="1:8" ht="15">
      <c r="A119" s="48"/>
      <c r="B119" s="48"/>
      <c r="C119" s="48"/>
      <c r="D119" s="48"/>
      <c r="E119" s="48"/>
      <c r="F119" s="48"/>
      <c r="G119" s="48"/>
      <c r="H119" s="48"/>
    </row>
    <row r="120" spans="1:8" ht="15">
      <c r="A120" s="48"/>
      <c r="B120" s="48"/>
      <c r="C120" s="48"/>
      <c r="D120" s="48"/>
      <c r="E120" s="48"/>
      <c r="F120" s="48"/>
      <c r="G120" s="48"/>
      <c r="H120" s="48"/>
    </row>
    <row r="121" spans="1:8" ht="15">
      <c r="A121" s="48"/>
      <c r="B121" s="48"/>
      <c r="C121" s="48"/>
      <c r="D121" s="48"/>
      <c r="E121" s="48"/>
      <c r="F121" s="48"/>
      <c r="G121" s="48"/>
      <c r="H121" s="48"/>
    </row>
    <row r="122" spans="1:8" ht="15">
      <c r="A122" s="48"/>
      <c r="B122" s="48"/>
      <c r="C122" s="48"/>
      <c r="D122" s="48"/>
      <c r="E122" s="48"/>
      <c r="F122" s="48"/>
      <c r="G122" s="48"/>
      <c r="H122" s="48"/>
    </row>
    <row r="123" spans="1:8" ht="15">
      <c r="A123" s="48"/>
      <c r="B123" s="48"/>
      <c r="C123" s="48"/>
      <c r="D123" s="48"/>
      <c r="E123" s="48"/>
      <c r="F123" s="48"/>
      <c r="G123" s="48"/>
      <c r="H123" s="48"/>
    </row>
    <row r="124" spans="1:8" ht="15">
      <c r="A124" s="48"/>
      <c r="B124" s="48"/>
      <c r="C124" s="48"/>
      <c r="D124" s="48"/>
      <c r="E124" s="48"/>
      <c r="F124" s="48"/>
      <c r="G124" s="48"/>
      <c r="H124" s="48"/>
    </row>
    <row r="125" spans="1:8" ht="15">
      <c r="A125" s="48"/>
      <c r="B125" s="48"/>
      <c r="C125" s="48"/>
      <c r="D125" s="48"/>
      <c r="E125" s="48"/>
      <c r="F125" s="48"/>
      <c r="G125" s="48"/>
      <c r="H125" s="48"/>
    </row>
    <row r="126" spans="1:8" ht="15">
      <c r="A126" s="48"/>
      <c r="B126" s="48"/>
      <c r="C126" s="48"/>
      <c r="D126" s="48"/>
      <c r="E126" s="48"/>
      <c r="F126" s="48"/>
      <c r="G126" s="48"/>
      <c r="H126" s="48"/>
    </row>
    <row r="127" spans="1:8" ht="15">
      <c r="A127" s="48"/>
      <c r="B127" s="48"/>
      <c r="C127" s="48"/>
      <c r="D127" s="48"/>
      <c r="E127" s="48"/>
      <c r="F127" s="48"/>
      <c r="G127" s="48"/>
      <c r="H127" s="48"/>
    </row>
    <row r="128" spans="1:8" ht="15">
      <c r="A128" s="48"/>
      <c r="B128" s="48"/>
      <c r="C128" s="48"/>
      <c r="D128" s="48"/>
      <c r="E128" s="48"/>
      <c r="F128" s="48"/>
      <c r="G128" s="48"/>
      <c r="H128" s="48"/>
    </row>
    <row r="129" spans="1:8" ht="15">
      <c r="A129" s="48"/>
      <c r="B129" s="48"/>
      <c r="C129" s="48"/>
      <c r="D129" s="48"/>
      <c r="E129" s="48"/>
      <c r="F129" s="48"/>
      <c r="G129" s="48"/>
      <c r="H129" s="48"/>
    </row>
    <row r="130" spans="1:8" ht="15">
      <c r="A130" s="48"/>
      <c r="B130" s="48"/>
      <c r="C130" s="48"/>
      <c r="D130" s="48"/>
      <c r="E130" s="48"/>
      <c r="F130" s="48"/>
      <c r="G130" s="48"/>
      <c r="H130" s="48"/>
    </row>
    <row r="131" spans="1:8" ht="15">
      <c r="A131" s="48"/>
      <c r="B131" s="48"/>
      <c r="C131" s="48"/>
      <c r="D131" s="48"/>
      <c r="E131" s="48"/>
      <c r="F131" s="48"/>
      <c r="G131" s="48"/>
      <c r="H131" s="48"/>
    </row>
    <row r="132" spans="1:8" ht="15">
      <c r="A132" s="48"/>
      <c r="B132" s="48"/>
      <c r="C132" s="48"/>
      <c r="D132" s="48"/>
      <c r="E132" s="48"/>
      <c r="F132" s="48"/>
      <c r="G132" s="48"/>
      <c r="H132" s="48"/>
    </row>
    <row r="133" spans="1:8" ht="15">
      <c r="A133" s="48"/>
      <c r="B133" s="48"/>
      <c r="C133" s="48"/>
      <c r="D133" s="48"/>
      <c r="E133" s="48"/>
      <c r="F133" s="48"/>
      <c r="G133" s="48"/>
      <c r="H133" s="48"/>
    </row>
    <row r="134" spans="1:8" ht="15">
      <c r="A134" s="48"/>
      <c r="B134" s="48"/>
      <c r="C134" s="48"/>
      <c r="D134" s="48"/>
      <c r="E134" s="48"/>
      <c r="F134" s="48"/>
      <c r="G134" s="48"/>
      <c r="H134" s="48"/>
    </row>
    <row r="135" spans="1:8" ht="15">
      <c r="A135" s="48"/>
      <c r="B135" s="48"/>
      <c r="C135" s="48"/>
      <c r="D135" s="48"/>
      <c r="E135" s="48"/>
      <c r="F135" s="48"/>
      <c r="G135" s="48"/>
      <c r="H135" s="48"/>
    </row>
    <row r="136" spans="1:8" ht="15">
      <c r="A136" s="48"/>
      <c r="B136" s="48"/>
      <c r="C136" s="48"/>
      <c r="D136" s="48"/>
      <c r="E136" s="48"/>
      <c r="F136" s="48"/>
      <c r="G136" s="48"/>
      <c r="H136" s="48"/>
    </row>
    <row r="137" spans="1:8" ht="15">
      <c r="A137" s="48"/>
      <c r="B137" s="48"/>
      <c r="C137" s="48"/>
      <c r="D137" s="48"/>
      <c r="E137" s="48"/>
      <c r="F137" s="48"/>
      <c r="G137" s="48"/>
      <c r="H137" s="48"/>
    </row>
    <row r="138" spans="1:8" ht="15">
      <c r="A138" s="48"/>
      <c r="B138" s="48"/>
      <c r="C138" s="48"/>
      <c r="D138" s="48"/>
      <c r="E138" s="48"/>
      <c r="F138" s="48"/>
      <c r="G138" s="48"/>
      <c r="H138" s="48"/>
    </row>
    <row r="139" spans="1:8" ht="15">
      <c r="A139" s="48"/>
      <c r="B139" s="48"/>
      <c r="C139" s="48"/>
      <c r="D139" s="48"/>
      <c r="E139" s="48"/>
      <c r="F139" s="48"/>
      <c r="G139" s="48"/>
      <c r="H139" s="48"/>
    </row>
    <row r="140" spans="1:8" ht="15">
      <c r="A140" s="48"/>
      <c r="B140" s="48"/>
      <c r="C140" s="48"/>
      <c r="D140" s="48"/>
      <c r="E140" s="48"/>
      <c r="F140" s="48"/>
      <c r="G140" s="48"/>
      <c r="H140" s="48"/>
    </row>
    <row r="141" spans="1:8" ht="15">
      <c r="A141" s="48"/>
      <c r="B141" s="48"/>
      <c r="C141" s="48"/>
      <c r="D141" s="48"/>
      <c r="E141" s="48"/>
      <c r="F141" s="48"/>
      <c r="G141" s="48"/>
      <c r="H141" s="48"/>
    </row>
    <row r="142" spans="1:8" ht="15">
      <c r="A142" s="48"/>
      <c r="B142" s="48"/>
      <c r="C142" s="48"/>
      <c r="D142" s="48"/>
      <c r="E142" s="48"/>
      <c r="F142" s="48"/>
      <c r="G142" s="48"/>
      <c r="H142" s="48"/>
    </row>
    <row r="143" spans="1:8" ht="15">
      <c r="A143" s="48"/>
      <c r="B143" s="48"/>
      <c r="C143" s="48"/>
      <c r="D143" s="48"/>
      <c r="E143" s="48"/>
      <c r="F143" s="48"/>
      <c r="G143" s="48"/>
      <c r="H143" s="48"/>
    </row>
    <row r="144" spans="1:8" ht="15">
      <c r="A144" s="48"/>
      <c r="B144" s="48"/>
      <c r="C144" s="48"/>
      <c r="D144" s="48"/>
      <c r="E144" s="48"/>
      <c r="F144" s="48"/>
      <c r="G144" s="48"/>
      <c r="H144" s="48"/>
    </row>
    <row r="145" spans="1:8" ht="15">
      <c r="A145" s="48"/>
      <c r="B145" s="48"/>
      <c r="C145" s="48"/>
      <c r="D145" s="48"/>
      <c r="E145" s="48"/>
      <c r="F145" s="48"/>
      <c r="G145" s="48"/>
      <c r="H145" s="48"/>
    </row>
  </sheetData>
  <mergeCells count="2">
    <mergeCell ref="E11:E12"/>
    <mergeCell ref="E15:E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F25" sqref="F25"/>
    </sheetView>
  </sheetViews>
  <sheetFormatPr defaultColWidth="9.140625" defaultRowHeight="12.75"/>
  <cols>
    <col min="1" max="1" width="9.140625" style="50" customWidth="1"/>
    <col min="2" max="2" width="15.8515625" style="50" customWidth="1"/>
    <col min="3" max="3" width="17.8515625" style="50" customWidth="1"/>
    <col min="4" max="4" width="11.7109375" style="50" customWidth="1"/>
    <col min="5" max="5" width="16.421875" style="50" customWidth="1"/>
    <col min="6" max="6" width="37.421875" style="50" customWidth="1"/>
  </cols>
  <sheetData>
    <row r="1" spans="1:6" ht="15.75">
      <c r="A1" s="44"/>
      <c r="B1" s="44"/>
      <c r="C1" s="45" t="s">
        <v>45</v>
      </c>
      <c r="D1" s="44"/>
      <c r="E1" s="44"/>
      <c r="F1" s="44"/>
    </row>
    <row r="2" spans="1:6" ht="15.75">
      <c r="A2" s="44"/>
      <c r="B2" s="46" t="s">
        <v>46</v>
      </c>
      <c r="C2" s="44"/>
      <c r="D2" s="44"/>
      <c r="E2" s="44"/>
      <c r="F2" s="44"/>
    </row>
    <row r="3" spans="1:6" ht="15.75">
      <c r="A3" s="44"/>
      <c r="B3" s="44"/>
      <c r="C3" s="44"/>
      <c r="D3" s="44"/>
      <c r="E3" s="44"/>
      <c r="F3" s="44"/>
    </row>
    <row r="4" spans="1:6" ht="15.75">
      <c r="A4" s="47"/>
      <c r="B4" s="44"/>
      <c r="C4" s="44"/>
      <c r="D4" s="44"/>
      <c r="E4" s="44"/>
      <c r="F4" s="44"/>
    </row>
    <row r="5" spans="1:6" ht="15.75">
      <c r="A5" s="47"/>
      <c r="B5" s="44"/>
      <c r="C5" s="44"/>
      <c r="D5" s="44"/>
      <c r="E5" s="44"/>
      <c r="F5" s="44"/>
    </row>
    <row r="6" spans="1:6" ht="15.75">
      <c r="A6" s="47"/>
      <c r="B6" s="44" t="s">
        <v>47</v>
      </c>
      <c r="C6" s="44"/>
      <c r="D6" s="44"/>
      <c r="E6" s="44"/>
      <c r="F6" s="44"/>
    </row>
    <row r="7" spans="1:6" ht="15.75">
      <c r="A7" s="47"/>
      <c r="B7" s="44"/>
      <c r="C7" s="44"/>
      <c r="D7" s="44"/>
      <c r="E7" s="44"/>
      <c r="F7" s="44"/>
    </row>
    <row r="8" spans="1:6" ht="15">
      <c r="A8" s="48"/>
      <c r="B8" s="48"/>
      <c r="C8" s="48"/>
      <c r="D8" s="48"/>
      <c r="E8" s="48"/>
      <c r="F8" s="48"/>
    </row>
    <row r="9" spans="1:6" ht="15.75">
      <c r="A9" s="49"/>
      <c r="B9" s="48"/>
      <c r="C9" s="48"/>
      <c r="D9" s="48"/>
      <c r="E9" s="48"/>
      <c r="F9" s="48"/>
    </row>
    <row r="10" spans="1:6" ht="16.5" thickBot="1">
      <c r="A10" s="49"/>
      <c r="B10" s="48"/>
      <c r="C10" s="48"/>
      <c r="D10" s="48"/>
      <c r="E10" s="48"/>
      <c r="F10" s="48"/>
    </row>
    <row r="11" spans="1:6" ht="16.5" thickTop="1">
      <c r="A11" s="49"/>
      <c r="B11" s="48" t="s">
        <v>48</v>
      </c>
      <c r="C11" s="48"/>
      <c r="D11" s="48"/>
      <c r="E11" s="68"/>
      <c r="F11" s="48"/>
    </row>
    <row r="12" spans="1:6" ht="16.5" thickBot="1">
      <c r="A12" s="49"/>
      <c r="B12" s="48"/>
      <c r="C12" s="48"/>
      <c r="D12" s="48"/>
      <c r="E12" s="69"/>
      <c r="F12" s="48"/>
    </row>
    <row r="13" spans="1:6" ht="16.5" thickTop="1">
      <c r="A13" s="49"/>
      <c r="B13" s="48"/>
      <c r="C13" s="48"/>
      <c r="D13" s="48"/>
      <c r="E13" s="48"/>
      <c r="F13" s="48"/>
    </row>
    <row r="14" spans="1:6" ht="16.5" thickBot="1">
      <c r="A14" s="49"/>
      <c r="B14" s="48"/>
      <c r="C14" s="48"/>
      <c r="D14" s="48"/>
      <c r="E14" s="48"/>
      <c r="F14" s="48"/>
    </row>
    <row r="15" spans="1:6" ht="15.75" thickTop="1">
      <c r="A15" s="48"/>
      <c r="B15" s="48"/>
      <c r="C15" s="48"/>
      <c r="D15" s="48"/>
      <c r="E15" s="68"/>
      <c r="F15" s="48"/>
    </row>
    <row r="16" spans="1:6" ht="16.5" thickBot="1">
      <c r="A16" s="49"/>
      <c r="B16" s="48" t="s">
        <v>49</v>
      </c>
      <c r="C16" s="48"/>
      <c r="D16" s="48"/>
      <c r="E16" s="69"/>
      <c r="F16" s="48"/>
    </row>
    <row r="17" spans="1:6" ht="16.5" thickTop="1">
      <c r="A17" s="49"/>
      <c r="B17" s="48"/>
      <c r="C17" s="48"/>
      <c r="D17" s="48"/>
      <c r="E17" s="48"/>
      <c r="F17" s="48"/>
    </row>
    <row r="18" spans="1:6" ht="15">
      <c r="A18" s="48"/>
      <c r="B18" s="48"/>
      <c r="C18" s="48"/>
      <c r="D18" s="48"/>
      <c r="E18" s="48"/>
      <c r="F18" s="48"/>
    </row>
    <row r="19" spans="1:6" ht="15">
      <c r="A19" s="48"/>
      <c r="B19" s="48"/>
      <c r="C19" s="48"/>
      <c r="D19" s="48"/>
      <c r="E19" s="48"/>
      <c r="F19" s="48"/>
    </row>
    <row r="20" spans="1:6" ht="15">
      <c r="A20" s="48"/>
      <c r="B20" s="48"/>
      <c r="C20" s="48"/>
      <c r="D20" s="48"/>
      <c r="E20" s="48"/>
      <c r="F20" s="48"/>
    </row>
    <row r="21" spans="1:6" ht="15">
      <c r="A21" s="48"/>
      <c r="B21" s="48"/>
      <c r="C21" s="48"/>
      <c r="D21" s="48"/>
      <c r="E21" s="48"/>
      <c r="F21" s="48"/>
    </row>
    <row r="22" spans="1:6" ht="15">
      <c r="A22" s="48"/>
      <c r="B22" s="48"/>
      <c r="C22" s="48"/>
      <c r="D22" s="48"/>
      <c r="E22" s="48"/>
      <c r="F22" s="48"/>
    </row>
    <row r="23" spans="1:6" ht="15">
      <c r="A23" s="48"/>
      <c r="B23" s="48"/>
      <c r="C23" s="48"/>
      <c r="D23" s="48"/>
      <c r="E23" s="48"/>
      <c r="F23" s="48"/>
    </row>
    <row r="24" spans="1:6" ht="15">
      <c r="A24" s="48"/>
      <c r="B24" s="48"/>
      <c r="C24" s="48"/>
      <c r="D24" s="48"/>
      <c r="E24" s="48"/>
      <c r="F24" s="48"/>
    </row>
    <row r="25" spans="1:5" ht="15">
      <c r="A25" s="48"/>
      <c r="B25" s="48"/>
      <c r="C25" s="48"/>
      <c r="D25" s="48" t="s">
        <v>50</v>
      </c>
      <c r="E25" s="48"/>
    </row>
    <row r="26" spans="1:6" ht="15">
      <c r="A26" s="48"/>
      <c r="B26" s="48"/>
      <c r="C26" s="48"/>
      <c r="D26" s="48"/>
      <c r="E26" s="48"/>
      <c r="F26" s="48"/>
    </row>
    <row r="27" spans="1:6" ht="15">
      <c r="A27" s="48"/>
      <c r="B27" s="48"/>
      <c r="C27" s="48"/>
      <c r="D27" s="48"/>
      <c r="E27" s="48"/>
      <c r="F27" s="48"/>
    </row>
    <row r="28" spans="1:6" ht="15">
      <c r="A28" s="48"/>
      <c r="B28" s="48"/>
      <c r="C28" s="48"/>
      <c r="D28" s="48"/>
      <c r="E28" s="48"/>
      <c r="F28" s="48"/>
    </row>
    <row r="29" spans="1:6" ht="15">
      <c r="A29" s="48"/>
      <c r="B29" s="48"/>
      <c r="C29" s="48"/>
      <c r="D29" s="48"/>
      <c r="E29" s="48"/>
      <c r="F29" s="48"/>
    </row>
    <row r="30" spans="1:6" ht="15">
      <c r="A30" s="48"/>
      <c r="B30" s="48"/>
      <c r="C30" s="48"/>
      <c r="D30" s="48"/>
      <c r="E30" s="48"/>
      <c r="F30" s="48"/>
    </row>
    <row r="31" spans="1:6" ht="15">
      <c r="A31" s="48"/>
      <c r="B31" s="48"/>
      <c r="C31" s="48"/>
      <c r="D31" s="48"/>
      <c r="E31" s="48"/>
      <c r="F31" s="48"/>
    </row>
    <row r="32" spans="1:6" ht="15">
      <c r="A32" s="48"/>
      <c r="B32" s="48"/>
      <c r="C32" s="48"/>
      <c r="D32" s="48"/>
      <c r="E32" s="48"/>
      <c r="F32" s="48"/>
    </row>
    <row r="33" spans="1:6" ht="15">
      <c r="A33" s="48"/>
      <c r="B33" s="48"/>
      <c r="C33" s="48"/>
      <c r="D33" s="48"/>
      <c r="E33" s="48"/>
      <c r="F33" s="48"/>
    </row>
    <row r="34" spans="1:6" ht="15">
      <c r="A34" s="48"/>
      <c r="B34" s="48"/>
      <c r="C34" s="48"/>
      <c r="D34" s="48"/>
      <c r="E34" s="48"/>
      <c r="F34" s="48"/>
    </row>
    <row r="35" spans="1:6" ht="15">
      <c r="A35" s="48"/>
      <c r="B35" s="48"/>
      <c r="C35" s="48"/>
      <c r="D35" s="48"/>
      <c r="E35" s="48"/>
      <c r="F35" s="48"/>
    </row>
    <row r="36" spans="1:6" ht="15">
      <c r="A36" s="48"/>
      <c r="B36" s="48"/>
      <c r="C36" s="48"/>
      <c r="D36" s="48"/>
      <c r="E36" s="48"/>
      <c r="F36" s="48"/>
    </row>
    <row r="37" spans="1:6" ht="15">
      <c r="A37" s="48"/>
      <c r="B37" s="48"/>
      <c r="C37" s="48"/>
      <c r="D37" s="48"/>
      <c r="E37" s="48"/>
      <c r="F37" s="48"/>
    </row>
    <row r="38" spans="1:6" ht="15">
      <c r="A38" s="48"/>
      <c r="B38" s="48"/>
      <c r="C38" s="48"/>
      <c r="D38" s="48"/>
      <c r="E38" s="48"/>
      <c r="F38" s="48"/>
    </row>
    <row r="39" spans="1:6" ht="15">
      <c r="A39" s="48"/>
      <c r="B39" s="48"/>
      <c r="C39" s="48"/>
      <c r="D39" s="48"/>
      <c r="E39" s="48"/>
      <c r="F39" s="48"/>
    </row>
    <row r="40" spans="1:6" ht="15">
      <c r="A40" s="48"/>
      <c r="B40" s="48"/>
      <c r="C40" s="48"/>
      <c r="D40" s="48"/>
      <c r="E40" s="48"/>
      <c r="F40" s="48"/>
    </row>
    <row r="41" spans="1:6" ht="15">
      <c r="A41" s="48"/>
      <c r="B41" s="48"/>
      <c r="C41" s="48"/>
      <c r="D41" s="48"/>
      <c r="E41" s="48"/>
      <c r="F41" s="48"/>
    </row>
    <row r="42" spans="1:6" ht="15">
      <c r="A42" s="48"/>
      <c r="B42" s="48"/>
      <c r="C42" s="48"/>
      <c r="D42" s="48"/>
      <c r="E42" s="48"/>
      <c r="F42" s="48"/>
    </row>
    <row r="43" spans="1:6" ht="15">
      <c r="A43" s="48"/>
      <c r="B43" s="48"/>
      <c r="C43" s="48"/>
      <c r="D43" s="48"/>
      <c r="E43" s="48"/>
      <c r="F43" s="48"/>
    </row>
    <row r="44" spans="1:6" ht="15">
      <c r="A44" s="48"/>
      <c r="B44" s="48"/>
      <c r="C44" s="48"/>
      <c r="D44" s="48"/>
      <c r="E44" s="48"/>
      <c r="F44" s="48"/>
    </row>
    <row r="45" spans="1:6" ht="15">
      <c r="A45" s="48"/>
      <c r="B45" s="48"/>
      <c r="C45" s="48"/>
      <c r="D45" s="48"/>
      <c r="E45" s="48"/>
      <c r="F45" s="48"/>
    </row>
    <row r="46" spans="1:6" ht="15">
      <c r="A46" s="48"/>
      <c r="B46" s="48"/>
      <c r="C46" s="48"/>
      <c r="D46" s="48"/>
      <c r="E46" s="48"/>
      <c r="F46" s="48"/>
    </row>
    <row r="47" spans="1:6" ht="15">
      <c r="A47" s="48"/>
      <c r="B47" s="48"/>
      <c r="C47" s="48"/>
      <c r="D47" s="48"/>
      <c r="E47" s="48"/>
      <c r="F47" s="48"/>
    </row>
    <row r="48" spans="1:6" ht="15">
      <c r="A48" s="48"/>
      <c r="B48" s="48"/>
      <c r="C48" s="48"/>
      <c r="D48" s="48"/>
      <c r="E48" s="48"/>
      <c r="F48" s="48"/>
    </row>
    <row r="49" spans="1:6" ht="15">
      <c r="A49" s="48"/>
      <c r="B49" s="48"/>
      <c r="C49" s="48"/>
      <c r="D49" s="48"/>
      <c r="E49" s="48"/>
      <c r="F49" s="48"/>
    </row>
    <row r="50" spans="1:6" ht="15">
      <c r="A50" s="48"/>
      <c r="B50" s="48"/>
      <c r="C50" s="48"/>
      <c r="D50" s="48"/>
      <c r="E50" s="48"/>
      <c r="F50" s="48"/>
    </row>
    <row r="51" spans="1:6" ht="15">
      <c r="A51" s="48"/>
      <c r="B51" s="48"/>
      <c r="C51" s="48"/>
      <c r="D51" s="48"/>
      <c r="E51" s="48"/>
      <c r="F51" s="48"/>
    </row>
    <row r="52" spans="1:6" ht="15">
      <c r="A52" s="48"/>
      <c r="B52" s="48"/>
      <c r="C52" s="48"/>
      <c r="D52" s="48"/>
      <c r="E52" s="48"/>
      <c r="F52" s="48"/>
    </row>
    <row r="53" spans="1:6" ht="15">
      <c r="A53" s="48"/>
      <c r="B53" s="48"/>
      <c r="C53" s="48"/>
      <c r="D53" s="48"/>
      <c r="E53" s="48"/>
      <c r="F53" s="48"/>
    </row>
    <row r="54" spans="1:6" ht="15">
      <c r="A54" s="48"/>
      <c r="B54" s="48"/>
      <c r="C54" s="48"/>
      <c r="D54" s="48"/>
      <c r="E54" s="48"/>
      <c r="F54" s="48"/>
    </row>
    <row r="55" spans="1:6" ht="15">
      <c r="A55" s="48"/>
      <c r="B55" s="48"/>
      <c r="C55" s="48"/>
      <c r="D55" s="48"/>
      <c r="E55" s="48"/>
      <c r="F55" s="48"/>
    </row>
    <row r="56" spans="1:6" ht="15">
      <c r="A56" s="48"/>
      <c r="B56" s="48"/>
      <c r="C56" s="48"/>
      <c r="D56" s="48"/>
      <c r="E56" s="48"/>
      <c r="F56" s="48"/>
    </row>
    <row r="57" spans="1:6" ht="15">
      <c r="A57" s="48"/>
      <c r="B57" s="48"/>
      <c r="C57" s="48"/>
      <c r="D57" s="48"/>
      <c r="E57" s="48"/>
      <c r="F57" s="48"/>
    </row>
    <row r="58" spans="1:6" ht="15">
      <c r="A58" s="48"/>
      <c r="B58" s="48"/>
      <c r="C58" s="48"/>
      <c r="D58" s="48"/>
      <c r="E58" s="48"/>
      <c r="F58" s="48"/>
    </row>
    <row r="59" spans="1:6" ht="15">
      <c r="A59" s="48"/>
      <c r="B59" s="48"/>
      <c r="C59" s="48"/>
      <c r="D59" s="48"/>
      <c r="E59" s="48"/>
      <c r="F59" s="48"/>
    </row>
    <row r="60" spans="1:6" ht="15">
      <c r="A60" s="48"/>
      <c r="B60" s="48"/>
      <c r="C60" s="48"/>
      <c r="D60" s="48"/>
      <c r="E60" s="48"/>
      <c r="F60" s="48"/>
    </row>
    <row r="61" spans="1:6" ht="15">
      <c r="A61" s="48"/>
      <c r="B61" s="48"/>
      <c r="C61" s="48"/>
      <c r="D61" s="48"/>
      <c r="E61" s="48"/>
      <c r="F61" s="48"/>
    </row>
    <row r="62" spans="1:6" ht="15">
      <c r="A62" s="48"/>
      <c r="B62" s="48"/>
      <c r="C62" s="48"/>
      <c r="D62" s="48"/>
      <c r="E62" s="48"/>
      <c r="F62" s="48"/>
    </row>
    <row r="63" spans="1:6" ht="15">
      <c r="A63" s="48"/>
      <c r="B63" s="48"/>
      <c r="C63" s="48"/>
      <c r="D63" s="48"/>
      <c r="E63" s="48"/>
      <c r="F63" s="48"/>
    </row>
    <row r="64" spans="1:6" ht="15">
      <c r="A64" s="48"/>
      <c r="B64" s="48"/>
      <c r="C64" s="48"/>
      <c r="D64" s="48"/>
      <c r="E64" s="48"/>
      <c r="F64" s="48"/>
    </row>
    <row r="65" spans="1:6" ht="15">
      <c r="A65" s="48"/>
      <c r="B65" s="48"/>
      <c r="C65" s="48"/>
      <c r="D65" s="48"/>
      <c r="E65" s="48"/>
      <c r="F65" s="48"/>
    </row>
    <row r="66" spans="1:6" ht="15">
      <c r="A66" s="48"/>
      <c r="B66" s="48"/>
      <c r="C66" s="48"/>
      <c r="D66" s="48"/>
      <c r="E66" s="48"/>
      <c r="F66" s="48"/>
    </row>
    <row r="67" spans="1:6" ht="15">
      <c r="A67" s="48"/>
      <c r="B67" s="48"/>
      <c r="C67" s="48"/>
      <c r="D67" s="48"/>
      <c r="E67" s="48"/>
      <c r="F67" s="48"/>
    </row>
    <row r="68" spans="1:6" ht="15">
      <c r="A68" s="48"/>
      <c r="B68" s="48"/>
      <c r="C68" s="48"/>
      <c r="D68" s="48"/>
      <c r="E68" s="48"/>
      <c r="F68" s="48"/>
    </row>
    <row r="69" spans="1:6" ht="15">
      <c r="A69" s="48"/>
      <c r="B69" s="48"/>
      <c r="C69" s="48"/>
      <c r="D69" s="48"/>
      <c r="E69" s="48"/>
      <c r="F69" s="48"/>
    </row>
    <row r="70" spans="1:6" ht="15">
      <c r="A70" s="48"/>
      <c r="B70" s="48"/>
      <c r="C70" s="48"/>
      <c r="D70" s="48"/>
      <c r="E70" s="48"/>
      <c r="F70" s="48"/>
    </row>
    <row r="71" spans="1:6" ht="15">
      <c r="A71" s="48"/>
      <c r="B71" s="48"/>
      <c r="C71" s="48"/>
      <c r="D71" s="48"/>
      <c r="E71" s="48"/>
      <c r="F71" s="48"/>
    </row>
    <row r="72" spans="1:6" ht="15">
      <c r="A72" s="48"/>
      <c r="B72" s="48"/>
      <c r="C72" s="48"/>
      <c r="D72" s="48"/>
      <c r="E72" s="48"/>
      <c r="F72" s="48"/>
    </row>
    <row r="73" spans="1:6" ht="15">
      <c r="A73" s="48"/>
      <c r="B73" s="48"/>
      <c r="C73" s="48"/>
      <c r="D73" s="48"/>
      <c r="E73" s="48"/>
      <c r="F73" s="48"/>
    </row>
    <row r="74" spans="1:6" ht="15">
      <c r="A74" s="48"/>
      <c r="B74" s="48"/>
      <c r="C74" s="48"/>
      <c r="D74" s="48"/>
      <c r="E74" s="48"/>
      <c r="F74" s="48"/>
    </row>
    <row r="75" spans="1:6" ht="15">
      <c r="A75" s="48"/>
      <c r="B75" s="48"/>
      <c r="C75" s="48"/>
      <c r="D75" s="48"/>
      <c r="E75" s="48"/>
      <c r="F75" s="48"/>
    </row>
    <row r="76" spans="1:6" ht="15">
      <c r="A76" s="48"/>
      <c r="B76" s="48"/>
      <c r="C76" s="48"/>
      <c r="D76" s="48"/>
      <c r="E76" s="48"/>
      <c r="F76" s="48"/>
    </row>
    <row r="77" spans="1:6" ht="15">
      <c r="A77" s="48"/>
      <c r="B77" s="48"/>
      <c r="C77" s="48"/>
      <c r="D77" s="48"/>
      <c r="E77" s="48"/>
      <c r="F77" s="48"/>
    </row>
    <row r="78" spans="1:6" ht="15">
      <c r="A78" s="48"/>
      <c r="B78" s="48"/>
      <c r="C78" s="48"/>
      <c r="D78" s="48"/>
      <c r="E78" s="48"/>
      <c r="F78" s="48"/>
    </row>
    <row r="79" spans="1:6" ht="15">
      <c r="A79" s="48"/>
      <c r="B79" s="48"/>
      <c r="C79" s="48"/>
      <c r="D79" s="48"/>
      <c r="E79" s="48"/>
      <c r="F79" s="48"/>
    </row>
    <row r="80" spans="1:6" ht="15">
      <c r="A80" s="48"/>
      <c r="B80" s="48"/>
      <c r="C80" s="48"/>
      <c r="D80" s="48"/>
      <c r="E80" s="48"/>
      <c r="F80" s="48"/>
    </row>
    <row r="81" spans="1:6" ht="15">
      <c r="A81" s="48"/>
      <c r="B81" s="48"/>
      <c r="C81" s="48"/>
      <c r="D81" s="48"/>
      <c r="E81" s="48"/>
      <c r="F81" s="48"/>
    </row>
    <row r="82" spans="1:6" ht="15">
      <c r="A82" s="48"/>
      <c r="B82" s="48"/>
      <c r="C82" s="48"/>
      <c r="D82" s="48"/>
      <c r="E82" s="48"/>
      <c r="F82" s="48"/>
    </row>
    <row r="83" spans="1:6" ht="15">
      <c r="A83" s="48"/>
      <c r="B83" s="48"/>
      <c r="C83" s="48"/>
      <c r="D83" s="48"/>
      <c r="E83" s="48"/>
      <c r="F83" s="48"/>
    </row>
    <row r="84" spans="1:6" ht="15">
      <c r="A84" s="48"/>
      <c r="B84" s="48"/>
      <c r="C84" s="48"/>
      <c r="D84" s="48"/>
      <c r="E84" s="48"/>
      <c r="F84" s="48"/>
    </row>
    <row r="85" spans="1:6" ht="15">
      <c r="A85" s="48"/>
      <c r="B85" s="48"/>
      <c r="C85" s="48"/>
      <c r="D85" s="48"/>
      <c r="E85" s="48"/>
      <c r="F85" s="48"/>
    </row>
    <row r="86" spans="1:6" ht="15">
      <c r="A86" s="48"/>
      <c r="B86" s="48"/>
      <c r="C86" s="48"/>
      <c r="D86" s="48"/>
      <c r="E86" s="48"/>
      <c r="F86" s="48"/>
    </row>
    <row r="87" spans="1:6" ht="15">
      <c r="A87" s="48"/>
      <c r="B87" s="48"/>
      <c r="C87" s="48"/>
      <c r="D87" s="48"/>
      <c r="E87" s="48"/>
      <c r="F87" s="48"/>
    </row>
    <row r="88" spans="1:6" ht="15">
      <c r="A88" s="48"/>
      <c r="B88" s="48"/>
      <c r="C88" s="48"/>
      <c r="D88" s="48"/>
      <c r="E88" s="48"/>
      <c r="F88" s="48"/>
    </row>
    <row r="89" spans="1:6" ht="15">
      <c r="A89" s="48"/>
      <c r="B89" s="48"/>
      <c r="C89" s="48"/>
      <c r="D89" s="48"/>
      <c r="E89" s="48"/>
      <c r="F89" s="48"/>
    </row>
    <row r="90" spans="1:6" ht="15">
      <c r="A90" s="48"/>
      <c r="B90" s="48"/>
      <c r="C90" s="48"/>
      <c r="D90" s="48"/>
      <c r="E90" s="48"/>
      <c r="F90" s="48"/>
    </row>
    <row r="91" spans="1:6" ht="15">
      <c r="A91" s="48"/>
      <c r="B91" s="48"/>
      <c r="C91" s="48"/>
      <c r="D91" s="48"/>
      <c r="E91" s="48"/>
      <c r="F91" s="48"/>
    </row>
    <row r="92" spans="1:6" ht="15">
      <c r="A92" s="48"/>
      <c r="B92" s="48"/>
      <c r="C92" s="48"/>
      <c r="D92" s="48"/>
      <c r="E92" s="48"/>
      <c r="F92" s="48"/>
    </row>
    <row r="93" spans="1:6" ht="15">
      <c r="A93" s="48"/>
      <c r="B93" s="48"/>
      <c r="C93" s="48"/>
      <c r="D93" s="48"/>
      <c r="E93" s="48"/>
      <c r="F93" s="48"/>
    </row>
    <row r="94" spans="1:6" ht="15">
      <c r="A94" s="48"/>
      <c r="B94" s="48"/>
      <c r="C94" s="48"/>
      <c r="D94" s="48"/>
      <c r="E94" s="48"/>
      <c r="F94" s="48"/>
    </row>
    <row r="95" spans="1:6" ht="15">
      <c r="A95" s="48"/>
      <c r="B95" s="48"/>
      <c r="C95" s="48"/>
      <c r="D95" s="48"/>
      <c r="E95" s="48"/>
      <c r="F95" s="48"/>
    </row>
    <row r="96" spans="1:6" ht="15">
      <c r="A96" s="48"/>
      <c r="B96" s="48"/>
      <c r="C96" s="48"/>
      <c r="D96" s="48"/>
      <c r="E96" s="48"/>
      <c r="F96" s="48"/>
    </row>
    <row r="97" spans="1:6" ht="15">
      <c r="A97" s="48"/>
      <c r="B97" s="48"/>
      <c r="C97" s="48"/>
      <c r="D97" s="48"/>
      <c r="E97" s="48"/>
      <c r="F97" s="48"/>
    </row>
    <row r="98" spans="1:6" ht="15">
      <c r="A98" s="48"/>
      <c r="B98" s="48"/>
      <c r="C98" s="48"/>
      <c r="D98" s="48"/>
      <c r="E98" s="48"/>
      <c r="F98" s="48"/>
    </row>
    <row r="99" spans="1:6" ht="15">
      <c r="A99" s="48"/>
      <c r="B99" s="48"/>
      <c r="C99" s="48"/>
      <c r="D99" s="48"/>
      <c r="E99" s="48"/>
      <c r="F99" s="48"/>
    </row>
    <row r="100" spans="1:6" ht="15">
      <c r="A100" s="48"/>
      <c r="B100" s="48"/>
      <c r="C100" s="48"/>
      <c r="D100" s="48"/>
      <c r="E100" s="48"/>
      <c r="F100" s="48"/>
    </row>
    <row r="101" spans="1:6" ht="15">
      <c r="A101" s="48"/>
      <c r="B101" s="48"/>
      <c r="C101" s="48"/>
      <c r="D101" s="48"/>
      <c r="E101" s="48"/>
      <c r="F101" s="48"/>
    </row>
    <row r="102" spans="1:6" ht="15">
      <c r="A102" s="48"/>
      <c r="B102" s="48"/>
      <c r="C102" s="48"/>
      <c r="D102" s="48"/>
      <c r="E102" s="48"/>
      <c r="F102" s="48"/>
    </row>
    <row r="103" spans="1:6" ht="15">
      <c r="A103" s="48"/>
      <c r="B103" s="48"/>
      <c r="C103" s="48"/>
      <c r="D103" s="48"/>
      <c r="E103" s="48"/>
      <c r="F103" s="48"/>
    </row>
    <row r="104" spans="1:6" ht="15">
      <c r="A104" s="48"/>
      <c r="B104" s="48"/>
      <c r="C104" s="48"/>
      <c r="D104" s="48"/>
      <c r="E104" s="48"/>
      <c r="F104" s="48"/>
    </row>
    <row r="105" spans="1:6" ht="15">
      <c r="A105" s="48"/>
      <c r="B105" s="48"/>
      <c r="C105" s="48"/>
      <c r="D105" s="48"/>
      <c r="E105" s="48"/>
      <c r="F105" s="48"/>
    </row>
    <row r="106" spans="1:6" ht="15">
      <c r="A106" s="48"/>
      <c r="B106" s="48"/>
      <c r="C106" s="48"/>
      <c r="D106" s="48"/>
      <c r="E106" s="48"/>
      <c r="F106" s="48"/>
    </row>
    <row r="107" spans="1:6" ht="15">
      <c r="A107" s="48"/>
      <c r="B107" s="48"/>
      <c r="C107" s="48"/>
      <c r="D107" s="48"/>
      <c r="E107" s="48"/>
      <c r="F107" s="48"/>
    </row>
    <row r="108" spans="1:6" ht="15">
      <c r="A108" s="48"/>
      <c r="B108" s="48"/>
      <c r="C108" s="48"/>
      <c r="D108" s="48"/>
      <c r="E108" s="48"/>
      <c r="F108" s="48"/>
    </row>
    <row r="109" spans="1:6" ht="15">
      <c r="A109" s="48"/>
      <c r="B109" s="48"/>
      <c r="C109" s="48"/>
      <c r="D109" s="48"/>
      <c r="E109" s="48"/>
      <c r="F109" s="48"/>
    </row>
    <row r="110" spans="1:6" ht="15">
      <c r="A110" s="48"/>
      <c r="B110" s="48"/>
      <c r="C110" s="48"/>
      <c r="D110" s="48"/>
      <c r="E110" s="48"/>
      <c r="F110" s="48"/>
    </row>
    <row r="111" spans="1:6" ht="15">
      <c r="A111" s="48"/>
      <c r="B111" s="48"/>
      <c r="C111" s="48"/>
      <c r="D111" s="48"/>
      <c r="E111" s="48"/>
      <c r="F111" s="48"/>
    </row>
    <row r="112" spans="1:6" ht="15">
      <c r="A112" s="48"/>
      <c r="B112" s="48"/>
      <c r="C112" s="48"/>
      <c r="D112" s="48"/>
      <c r="E112" s="48"/>
      <c r="F112" s="48"/>
    </row>
    <row r="113" spans="1:6" ht="15">
      <c r="A113" s="48"/>
      <c r="B113" s="48"/>
      <c r="C113" s="48"/>
      <c r="D113" s="48"/>
      <c r="E113" s="48"/>
      <c r="F113" s="48"/>
    </row>
    <row r="114" spans="1:6" ht="15">
      <c r="A114" s="48"/>
      <c r="B114" s="48"/>
      <c r="C114" s="48"/>
      <c r="D114" s="48"/>
      <c r="E114" s="48"/>
      <c r="F114" s="48"/>
    </row>
    <row r="115" spans="1:6" ht="15">
      <c r="A115" s="48"/>
      <c r="B115" s="48"/>
      <c r="C115" s="48"/>
      <c r="D115" s="48"/>
      <c r="E115" s="48"/>
      <c r="F115" s="48"/>
    </row>
    <row r="116" spans="1:6" ht="15">
      <c r="A116" s="48"/>
      <c r="B116" s="48"/>
      <c r="C116" s="48"/>
      <c r="D116" s="48"/>
      <c r="E116" s="48"/>
      <c r="F116" s="48"/>
    </row>
    <row r="117" spans="1:6" ht="15">
      <c r="A117" s="48"/>
      <c r="B117" s="48"/>
      <c r="C117" s="48"/>
      <c r="D117" s="48"/>
      <c r="E117" s="48"/>
      <c r="F117" s="48"/>
    </row>
    <row r="118" spans="1:6" ht="15">
      <c r="A118" s="48"/>
      <c r="B118" s="48"/>
      <c r="C118" s="48"/>
      <c r="D118" s="48"/>
      <c r="E118" s="48"/>
      <c r="F118" s="48"/>
    </row>
    <row r="119" spans="1:6" ht="15">
      <c r="A119" s="48"/>
      <c r="B119" s="48"/>
      <c r="C119" s="48"/>
      <c r="D119" s="48"/>
      <c r="E119" s="48"/>
      <c r="F119" s="48"/>
    </row>
    <row r="120" spans="1:6" ht="15">
      <c r="A120" s="48"/>
      <c r="B120" s="48"/>
      <c r="C120" s="48"/>
      <c r="D120" s="48"/>
      <c r="E120" s="48"/>
      <c r="F120" s="48"/>
    </row>
    <row r="121" spans="1:6" ht="15">
      <c r="A121" s="48"/>
      <c r="B121" s="48"/>
      <c r="C121" s="48"/>
      <c r="D121" s="48"/>
      <c r="E121" s="48"/>
      <c r="F121" s="48"/>
    </row>
    <row r="122" spans="1:6" ht="15">
      <c r="A122" s="48"/>
      <c r="B122" s="48"/>
      <c r="C122" s="48"/>
      <c r="D122" s="48"/>
      <c r="E122" s="48"/>
      <c r="F122" s="48"/>
    </row>
    <row r="123" spans="1:6" ht="15">
      <c r="A123" s="48"/>
      <c r="B123" s="48"/>
      <c r="C123" s="48"/>
      <c r="D123" s="48"/>
      <c r="E123" s="48"/>
      <c r="F123" s="48"/>
    </row>
    <row r="124" spans="1:6" ht="15">
      <c r="A124" s="48"/>
      <c r="B124" s="48"/>
      <c r="C124" s="48"/>
      <c r="D124" s="48"/>
      <c r="E124" s="48"/>
      <c r="F124" s="48"/>
    </row>
    <row r="125" spans="1:6" ht="15">
      <c r="A125" s="48"/>
      <c r="B125" s="48"/>
      <c r="C125" s="48"/>
      <c r="D125" s="48"/>
      <c r="E125" s="48"/>
      <c r="F125" s="48"/>
    </row>
    <row r="126" spans="1:6" ht="15">
      <c r="A126" s="48"/>
      <c r="B126" s="48"/>
      <c r="C126" s="48"/>
      <c r="D126" s="48"/>
      <c r="E126" s="48"/>
      <c r="F126" s="48"/>
    </row>
    <row r="127" spans="1:6" ht="15">
      <c r="A127" s="48"/>
      <c r="B127" s="48"/>
      <c r="C127" s="48"/>
      <c r="D127" s="48"/>
      <c r="E127" s="48"/>
      <c r="F127" s="48"/>
    </row>
    <row r="128" spans="1:6" ht="15">
      <c r="A128" s="48"/>
      <c r="B128" s="48"/>
      <c r="C128" s="48"/>
      <c r="D128" s="48"/>
      <c r="E128" s="48"/>
      <c r="F128" s="48"/>
    </row>
    <row r="129" spans="1:6" ht="15">
      <c r="A129" s="48"/>
      <c r="B129" s="48"/>
      <c r="C129" s="48"/>
      <c r="D129" s="48"/>
      <c r="E129" s="48"/>
      <c r="F129" s="48"/>
    </row>
    <row r="130" spans="1:6" ht="15">
      <c r="A130" s="48"/>
      <c r="B130" s="48"/>
      <c r="C130" s="48"/>
      <c r="D130" s="48"/>
      <c r="E130" s="48"/>
      <c r="F130" s="48"/>
    </row>
    <row r="131" spans="1:6" ht="15">
      <c r="A131" s="48"/>
      <c r="B131" s="48"/>
      <c r="C131" s="48"/>
      <c r="D131" s="48"/>
      <c r="E131" s="48"/>
      <c r="F131" s="48"/>
    </row>
    <row r="132" spans="1:6" ht="15">
      <c r="A132" s="48"/>
      <c r="B132" s="48"/>
      <c r="C132" s="48"/>
      <c r="D132" s="48"/>
      <c r="E132" s="48"/>
      <c r="F132" s="48"/>
    </row>
    <row r="133" spans="1:6" ht="15">
      <c r="A133" s="48"/>
      <c r="B133" s="48"/>
      <c r="C133" s="48"/>
      <c r="D133" s="48"/>
      <c r="E133" s="48"/>
      <c r="F133" s="48"/>
    </row>
    <row r="134" spans="1:6" ht="15">
      <c r="A134" s="48"/>
      <c r="B134" s="48"/>
      <c r="C134" s="48"/>
      <c r="D134" s="48"/>
      <c r="E134" s="48"/>
      <c r="F134" s="48"/>
    </row>
    <row r="135" spans="1:6" ht="15">
      <c r="A135" s="48"/>
      <c r="B135" s="48"/>
      <c r="C135" s="48"/>
      <c r="D135" s="48"/>
      <c r="E135" s="48"/>
      <c r="F135" s="48"/>
    </row>
    <row r="136" spans="1:6" ht="15">
      <c r="A136" s="48"/>
      <c r="B136" s="48"/>
      <c r="C136" s="48"/>
      <c r="D136" s="48"/>
      <c r="E136" s="48"/>
      <c r="F136" s="48"/>
    </row>
    <row r="137" spans="1:6" ht="15">
      <c r="A137" s="48"/>
      <c r="B137" s="48"/>
      <c r="C137" s="48"/>
      <c r="D137" s="48"/>
      <c r="E137" s="48"/>
      <c r="F137" s="48"/>
    </row>
    <row r="138" spans="1:6" ht="15">
      <c r="A138" s="48"/>
      <c r="B138" s="48"/>
      <c r="C138" s="48"/>
      <c r="D138" s="48"/>
      <c r="E138" s="48"/>
      <c r="F138" s="48"/>
    </row>
    <row r="139" spans="1:6" ht="15">
      <c r="A139" s="48"/>
      <c r="B139" s="48"/>
      <c r="C139" s="48"/>
      <c r="D139" s="48"/>
      <c r="E139" s="48"/>
      <c r="F139" s="48"/>
    </row>
    <row r="140" spans="1:6" ht="15">
      <c r="A140" s="48"/>
      <c r="B140" s="48"/>
      <c r="C140" s="48"/>
      <c r="D140" s="48"/>
      <c r="E140" s="48"/>
      <c r="F140" s="48"/>
    </row>
    <row r="141" spans="1:6" ht="15">
      <c r="A141" s="48"/>
      <c r="B141" s="48"/>
      <c r="C141" s="48"/>
      <c r="D141" s="48"/>
      <c r="E141" s="48"/>
      <c r="F141" s="48"/>
    </row>
    <row r="142" spans="1:6" ht="15">
      <c r="A142" s="48"/>
      <c r="B142" s="48"/>
      <c r="C142" s="48"/>
      <c r="D142" s="48"/>
      <c r="E142" s="48"/>
      <c r="F142" s="48"/>
    </row>
    <row r="143" spans="1:6" ht="15">
      <c r="A143" s="48"/>
      <c r="B143" s="48"/>
      <c r="C143" s="48"/>
      <c r="D143" s="48"/>
      <c r="E143" s="48"/>
      <c r="F143" s="48"/>
    </row>
    <row r="144" spans="1:6" ht="15">
      <c r="A144" s="48"/>
      <c r="B144" s="48"/>
      <c r="C144" s="48"/>
      <c r="D144" s="48"/>
      <c r="E144" s="48"/>
      <c r="F144" s="48"/>
    </row>
    <row r="145" spans="1:6" ht="15">
      <c r="A145" s="48"/>
      <c r="B145" s="48"/>
      <c r="C145" s="48"/>
      <c r="D145" s="48"/>
      <c r="E145" s="48"/>
      <c r="F145" s="48"/>
    </row>
  </sheetData>
  <mergeCells count="2">
    <mergeCell ref="E11:E12"/>
    <mergeCell ref="E15:E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1"/>
  <sheetViews>
    <sheetView tabSelected="1" zoomScale="75" zoomScaleNormal="75" workbookViewId="0" topLeftCell="A16">
      <selection activeCell="I44" sqref="I44"/>
    </sheetView>
  </sheetViews>
  <sheetFormatPr defaultColWidth="9.140625" defaultRowHeight="12.75"/>
  <cols>
    <col min="1" max="1" width="6.7109375" style="39" customWidth="1"/>
    <col min="2" max="2" width="17.140625" style="1" customWidth="1"/>
    <col min="3" max="3" width="15.00390625" style="1" customWidth="1"/>
    <col min="4" max="4" width="16.140625" style="1" customWidth="1"/>
    <col min="5" max="5" width="14.57421875" style="1" customWidth="1"/>
    <col min="6" max="6" width="17.8515625" style="1" customWidth="1"/>
    <col min="7" max="7" width="11.7109375" style="1" customWidth="1"/>
    <col min="8" max="8" width="20.421875" style="1" customWidth="1"/>
    <col min="9" max="9" width="15.00390625" style="1" customWidth="1"/>
    <col min="10" max="10" width="18.7109375" style="1" customWidth="1"/>
    <col min="11" max="11" width="17.421875" style="1" customWidth="1"/>
    <col min="12" max="12" width="20.28125" style="1" customWidth="1"/>
    <col min="13" max="13" width="13.8515625" style="1" customWidth="1"/>
    <col min="14" max="14" width="20.140625" style="1" customWidth="1"/>
    <col min="15" max="15" width="13.8515625" style="1" customWidth="1"/>
    <col min="16" max="16384" width="9.140625" style="1" customWidth="1"/>
  </cols>
  <sheetData>
    <row r="1" spans="2:4" ht="15.75">
      <c r="B1" s="33"/>
      <c r="C1" s="34" t="s">
        <v>33</v>
      </c>
      <c r="D1" s="33"/>
    </row>
    <row r="3" ht="18.75">
      <c r="B3" s="35" t="s">
        <v>31</v>
      </c>
    </row>
    <row r="5" spans="2:9" ht="14.25">
      <c r="B5" s="29"/>
      <c r="C5" s="29"/>
      <c r="D5" s="29"/>
      <c r="E5" s="29"/>
      <c r="F5" s="29"/>
      <c r="G5" s="29"/>
      <c r="H5" s="29"/>
      <c r="I5" s="29"/>
    </row>
    <row r="8" spans="5:6" ht="12.75">
      <c r="E8" s="2" t="s">
        <v>12</v>
      </c>
      <c r="F8" s="2"/>
    </row>
    <row r="9" spans="5:6" ht="12.75">
      <c r="E9" s="2"/>
      <c r="F9" s="2"/>
    </row>
    <row r="10" spans="5:12" ht="38.25" customHeight="1">
      <c r="E10" s="70" t="s">
        <v>32</v>
      </c>
      <c r="F10" s="71"/>
      <c r="G10" s="71"/>
      <c r="H10" s="71"/>
      <c r="I10" s="71"/>
      <c r="J10" s="71"/>
      <c r="K10" s="71"/>
      <c r="L10" s="71"/>
    </row>
    <row r="11" ht="13.5" thickBot="1"/>
    <row r="12" spans="1:15" ht="13.5" thickTop="1">
      <c r="A12" s="26"/>
      <c r="B12" s="36"/>
      <c r="C12" s="30" t="s">
        <v>11</v>
      </c>
      <c r="D12" s="21" t="s">
        <v>15</v>
      </c>
      <c r="E12" s="3" t="s">
        <v>11</v>
      </c>
      <c r="F12" s="21" t="s">
        <v>15</v>
      </c>
      <c r="G12" s="3" t="s">
        <v>11</v>
      </c>
      <c r="H12" s="21" t="s">
        <v>15</v>
      </c>
      <c r="I12" s="3" t="s">
        <v>11</v>
      </c>
      <c r="J12" s="21" t="s">
        <v>15</v>
      </c>
      <c r="K12" s="3" t="s">
        <v>11</v>
      </c>
      <c r="L12" s="15" t="s">
        <v>15</v>
      </c>
      <c r="M12" s="13"/>
      <c r="N12" s="13"/>
      <c r="O12" s="13"/>
    </row>
    <row r="13" spans="1:15" ht="12.75">
      <c r="A13" s="27" t="s">
        <v>34</v>
      </c>
      <c r="B13" s="37" t="s">
        <v>20</v>
      </c>
      <c r="C13" s="31" t="s">
        <v>1</v>
      </c>
      <c r="D13" s="5" t="s">
        <v>16</v>
      </c>
      <c r="E13" s="5" t="s">
        <v>8</v>
      </c>
      <c r="F13" s="5" t="s">
        <v>16</v>
      </c>
      <c r="G13" s="5" t="s">
        <v>10</v>
      </c>
      <c r="H13" s="5" t="s">
        <v>16</v>
      </c>
      <c r="I13" s="5" t="s">
        <v>0</v>
      </c>
      <c r="J13" s="5" t="s">
        <v>16</v>
      </c>
      <c r="K13" s="5" t="s">
        <v>0</v>
      </c>
      <c r="L13" s="6" t="s">
        <v>16</v>
      </c>
      <c r="M13" s="12"/>
      <c r="N13" s="12"/>
      <c r="O13" s="12"/>
    </row>
    <row r="14" spans="1:15" ht="12.75">
      <c r="A14" s="27"/>
      <c r="B14" s="37" t="s">
        <v>21</v>
      </c>
      <c r="C14" s="31" t="s">
        <v>9</v>
      </c>
      <c r="D14" s="5" t="s">
        <v>24</v>
      </c>
      <c r="E14" s="5" t="s">
        <v>9</v>
      </c>
      <c r="F14" s="5" t="s">
        <v>17</v>
      </c>
      <c r="G14" s="5" t="s">
        <v>9</v>
      </c>
      <c r="H14" s="5" t="s">
        <v>18</v>
      </c>
      <c r="I14" s="5" t="s">
        <v>1</v>
      </c>
      <c r="J14" s="5" t="s">
        <v>19</v>
      </c>
      <c r="K14" s="5" t="s">
        <v>2</v>
      </c>
      <c r="L14" s="6" t="s">
        <v>19</v>
      </c>
      <c r="M14" s="12"/>
      <c r="N14" s="12"/>
      <c r="O14" s="12"/>
    </row>
    <row r="15" spans="1:15" ht="13.5" thickBot="1">
      <c r="A15" s="40"/>
      <c r="B15" s="38"/>
      <c r="C15" s="32"/>
      <c r="D15" s="20" t="s">
        <v>9</v>
      </c>
      <c r="E15" s="7"/>
      <c r="F15" s="20" t="s">
        <v>9</v>
      </c>
      <c r="G15" s="7"/>
      <c r="H15" s="20" t="s">
        <v>9</v>
      </c>
      <c r="I15" s="5"/>
      <c r="J15" s="20" t="s">
        <v>1</v>
      </c>
      <c r="K15" s="7"/>
      <c r="L15" s="16" t="s">
        <v>2</v>
      </c>
      <c r="M15" s="13"/>
      <c r="N15" s="13"/>
      <c r="O15" s="13"/>
    </row>
    <row r="16" spans="2:15" ht="13.5" thickTop="1"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  <c r="M16" s="13"/>
      <c r="N16" s="13"/>
      <c r="O16" s="13"/>
    </row>
    <row r="17" spans="1:15" ht="12.75">
      <c r="A17" s="39" t="s">
        <v>35</v>
      </c>
      <c r="B17" s="10" t="s">
        <v>36</v>
      </c>
      <c r="C17" s="10">
        <v>0</v>
      </c>
      <c r="D17" s="41">
        <f>C17*7</f>
        <v>0</v>
      </c>
      <c r="E17" s="10">
        <v>0</v>
      </c>
      <c r="F17" s="42">
        <f>E17*14</f>
        <v>0</v>
      </c>
      <c r="G17" s="10">
        <v>0</v>
      </c>
      <c r="H17" s="42">
        <f>G17*31</f>
        <v>0</v>
      </c>
      <c r="I17" s="10">
        <v>0</v>
      </c>
      <c r="J17" s="42">
        <f>I17*56</f>
        <v>0</v>
      </c>
      <c r="K17" s="10">
        <v>0</v>
      </c>
      <c r="L17" s="42">
        <f>K17*71</f>
        <v>0</v>
      </c>
      <c r="M17" s="13"/>
      <c r="N17" s="13"/>
      <c r="O17" s="13"/>
    </row>
    <row r="18" spans="2:15" ht="12.75">
      <c r="B18" s="10"/>
      <c r="C18" s="10"/>
      <c r="D18" s="41"/>
      <c r="E18" s="10"/>
      <c r="F18" s="42"/>
      <c r="G18" s="10"/>
      <c r="H18" s="42"/>
      <c r="I18" s="10"/>
      <c r="J18" s="42"/>
      <c r="K18" s="10"/>
      <c r="L18" s="42"/>
      <c r="M18" s="13"/>
      <c r="N18" s="13"/>
      <c r="O18" s="13"/>
    </row>
    <row r="19" spans="1:15" ht="12.75">
      <c r="A19" s="39" t="s">
        <v>35</v>
      </c>
      <c r="B19" s="10" t="s">
        <v>37</v>
      </c>
      <c r="C19" s="10">
        <v>0</v>
      </c>
      <c r="D19" s="41">
        <f>C19*7</f>
        <v>0</v>
      </c>
      <c r="E19" s="10">
        <v>0</v>
      </c>
      <c r="F19" s="42">
        <f>E19*14</f>
        <v>0</v>
      </c>
      <c r="G19" s="10">
        <v>0</v>
      </c>
      <c r="H19" s="42">
        <f>G19*22</f>
        <v>0</v>
      </c>
      <c r="I19" s="10">
        <v>0</v>
      </c>
      <c r="J19" s="42">
        <f>I19*40</f>
        <v>0</v>
      </c>
      <c r="K19" s="10">
        <v>0</v>
      </c>
      <c r="L19" s="42">
        <f>K19*50</f>
        <v>0</v>
      </c>
      <c r="M19" s="13"/>
      <c r="N19" s="13"/>
      <c r="O19" s="13"/>
    </row>
    <row r="20" spans="2:15" ht="12.75">
      <c r="B20" s="10"/>
      <c r="C20" s="10"/>
      <c r="D20" s="41"/>
      <c r="E20" s="10"/>
      <c r="F20" s="42"/>
      <c r="G20" s="10"/>
      <c r="H20" s="42"/>
      <c r="I20" s="10"/>
      <c r="J20" s="42"/>
      <c r="K20" s="10"/>
      <c r="L20" s="42"/>
      <c r="M20" s="13"/>
      <c r="N20" s="13"/>
      <c r="O20" s="13"/>
    </row>
    <row r="21" spans="1:15" ht="12.75">
      <c r="A21" s="39" t="s">
        <v>38</v>
      </c>
      <c r="B21" s="10" t="s">
        <v>39</v>
      </c>
      <c r="C21" s="10">
        <v>0</v>
      </c>
      <c r="D21" s="41">
        <f>C21*5</f>
        <v>0</v>
      </c>
      <c r="E21" s="10">
        <v>0</v>
      </c>
      <c r="F21" s="42">
        <f>E21*10</f>
        <v>0</v>
      </c>
      <c r="G21" s="10">
        <v>0</v>
      </c>
      <c r="H21" s="42">
        <f>G21*21</f>
        <v>0</v>
      </c>
      <c r="I21" s="10">
        <v>0</v>
      </c>
      <c r="J21" s="42">
        <f>I21*35</f>
        <v>0</v>
      </c>
      <c r="K21" s="10">
        <v>0</v>
      </c>
      <c r="L21" s="42">
        <f>K21*43</f>
        <v>0</v>
      </c>
      <c r="M21" s="13"/>
      <c r="N21" s="13"/>
      <c r="O21" s="13"/>
    </row>
    <row r="22" spans="2:15" ht="12.75">
      <c r="B22" s="10"/>
      <c r="C22" s="10"/>
      <c r="D22" s="41"/>
      <c r="E22" s="10"/>
      <c r="F22" s="42"/>
      <c r="G22" s="10"/>
      <c r="H22" s="42"/>
      <c r="I22" s="10"/>
      <c r="J22" s="42"/>
      <c r="K22" s="10"/>
      <c r="L22" s="42"/>
      <c r="M22" s="13"/>
      <c r="N22" s="13"/>
      <c r="O22" s="13"/>
    </row>
    <row r="23" spans="1:15" ht="12.75">
      <c r="A23" s="39" t="s">
        <v>38</v>
      </c>
      <c r="B23" s="10" t="s">
        <v>40</v>
      </c>
      <c r="C23" s="10">
        <v>0</v>
      </c>
      <c r="D23" s="41">
        <f>C23*5</f>
        <v>0</v>
      </c>
      <c r="E23" s="10">
        <v>0</v>
      </c>
      <c r="F23" s="42">
        <f>E23*10</f>
        <v>0</v>
      </c>
      <c r="G23" s="10">
        <v>0</v>
      </c>
      <c r="H23" s="42">
        <f>G23*19</f>
        <v>0</v>
      </c>
      <c r="I23" s="10">
        <v>0</v>
      </c>
      <c r="J23" s="42">
        <f>I23*31</f>
        <v>0</v>
      </c>
      <c r="K23" s="10">
        <v>0</v>
      </c>
      <c r="L23" s="42">
        <f>K23*42</f>
        <v>0</v>
      </c>
      <c r="M23" s="13"/>
      <c r="N23" s="13"/>
      <c r="O23" s="13"/>
    </row>
    <row r="24" spans="2:15" ht="12.75">
      <c r="B24" s="11"/>
      <c r="C24" s="11"/>
      <c r="D24" s="42"/>
      <c r="E24" s="10"/>
      <c r="F24" s="42"/>
      <c r="G24" s="10"/>
      <c r="H24" s="42"/>
      <c r="I24" s="10"/>
      <c r="J24" s="42"/>
      <c r="K24" s="10"/>
      <c r="L24" s="42"/>
      <c r="M24" s="13"/>
      <c r="N24" s="13"/>
      <c r="O24" s="13"/>
    </row>
    <row r="25" spans="1:15" ht="12.75">
      <c r="A25" s="39" t="s">
        <v>41</v>
      </c>
      <c r="B25" s="10" t="s">
        <v>42</v>
      </c>
      <c r="C25" s="10">
        <v>0</v>
      </c>
      <c r="D25" s="41">
        <f>C25*5</f>
        <v>0</v>
      </c>
      <c r="E25" s="10">
        <v>0</v>
      </c>
      <c r="F25" s="42">
        <f>E25*10</f>
        <v>0</v>
      </c>
      <c r="G25" s="10">
        <v>0</v>
      </c>
      <c r="H25" s="42">
        <f>G25*19</f>
        <v>0</v>
      </c>
      <c r="I25" s="10">
        <v>0</v>
      </c>
      <c r="J25" s="42">
        <f>I25*31</f>
        <v>0</v>
      </c>
      <c r="K25" s="10">
        <v>0</v>
      </c>
      <c r="L25" s="42">
        <f>K25*42</f>
        <v>0</v>
      </c>
      <c r="M25" s="13"/>
      <c r="N25" s="13"/>
      <c r="O25" s="13"/>
    </row>
    <row r="26" spans="2:15" ht="13.5" thickBo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3.5" thickTop="1">
      <c r="A27" s="26"/>
      <c r="B27" s="26"/>
      <c r="C27" s="3" t="s">
        <v>11</v>
      </c>
      <c r="D27" s="21" t="s">
        <v>15</v>
      </c>
      <c r="E27" s="3" t="s">
        <v>11</v>
      </c>
      <c r="F27" s="21" t="s">
        <v>15</v>
      </c>
      <c r="G27" s="3" t="s">
        <v>11</v>
      </c>
      <c r="H27" s="21" t="s">
        <v>15</v>
      </c>
      <c r="I27" s="4" t="s">
        <v>11</v>
      </c>
      <c r="J27" s="21" t="s">
        <v>15</v>
      </c>
      <c r="K27" s="13"/>
      <c r="L27" s="12"/>
      <c r="M27" s="13"/>
      <c r="N27" s="13"/>
      <c r="O27" s="13"/>
    </row>
    <row r="28" spans="1:15" ht="12.75">
      <c r="A28" s="27" t="s">
        <v>34</v>
      </c>
      <c r="B28" s="27" t="s">
        <v>20</v>
      </c>
      <c r="C28" s="5" t="s">
        <v>22</v>
      </c>
      <c r="D28" s="5" t="s">
        <v>16</v>
      </c>
      <c r="E28" s="6" t="s">
        <v>4</v>
      </c>
      <c r="F28" s="5" t="s">
        <v>16</v>
      </c>
      <c r="G28" s="6" t="s">
        <v>5</v>
      </c>
      <c r="H28" s="5" t="s">
        <v>16</v>
      </c>
      <c r="I28" s="6" t="s">
        <v>6</v>
      </c>
      <c r="J28" s="5" t="s">
        <v>16</v>
      </c>
      <c r="K28" s="12"/>
      <c r="L28" s="12"/>
      <c r="M28" s="13"/>
      <c r="N28" s="13"/>
      <c r="O28" s="13"/>
    </row>
    <row r="29" spans="1:15" ht="25.5">
      <c r="A29" s="27"/>
      <c r="B29" s="27" t="s">
        <v>21</v>
      </c>
      <c r="C29" s="5" t="s">
        <v>3</v>
      </c>
      <c r="D29" s="5" t="s">
        <v>23</v>
      </c>
      <c r="E29" s="6" t="s">
        <v>1</v>
      </c>
      <c r="F29" s="5" t="s">
        <v>25</v>
      </c>
      <c r="G29" s="25" t="s">
        <v>13</v>
      </c>
      <c r="H29" s="25" t="s">
        <v>4</v>
      </c>
      <c r="I29" s="6" t="s">
        <v>7</v>
      </c>
      <c r="J29" s="6" t="s">
        <v>7</v>
      </c>
      <c r="K29" s="12"/>
      <c r="L29" s="12"/>
      <c r="M29" s="13"/>
      <c r="N29" s="13"/>
      <c r="O29" s="13"/>
    </row>
    <row r="30" spans="1:15" ht="13.5" thickBot="1">
      <c r="A30" s="40"/>
      <c r="B30" s="28"/>
      <c r="C30" s="7"/>
      <c r="D30" s="20" t="s">
        <v>3</v>
      </c>
      <c r="E30" s="8"/>
      <c r="F30" s="20" t="s">
        <v>4</v>
      </c>
      <c r="G30" s="8"/>
      <c r="H30" s="16" t="s">
        <v>26</v>
      </c>
      <c r="I30" s="8"/>
      <c r="J30" s="8"/>
      <c r="K30" s="13"/>
      <c r="L30" s="12"/>
      <c r="M30" s="13"/>
      <c r="N30" s="13"/>
      <c r="O30" s="13"/>
    </row>
    <row r="31" spans="2:15" ht="13.5" thickTop="1">
      <c r="B31" s="9"/>
      <c r="C31" s="9"/>
      <c r="D31" s="9"/>
      <c r="E31" s="9"/>
      <c r="F31" s="9"/>
      <c r="G31" s="9"/>
      <c r="H31" s="9"/>
      <c r="I31" s="9"/>
      <c r="J31" s="9"/>
      <c r="K31" s="13"/>
      <c r="L31" s="13"/>
      <c r="M31" s="13"/>
      <c r="N31" s="13"/>
      <c r="O31" s="13"/>
    </row>
    <row r="32" spans="1:15" ht="12.75">
      <c r="A32" s="39" t="s">
        <v>35</v>
      </c>
      <c r="B32" s="10" t="s">
        <v>36</v>
      </c>
      <c r="C32" s="10">
        <v>0</v>
      </c>
      <c r="D32" s="41">
        <f>C32*68</f>
        <v>0</v>
      </c>
      <c r="E32" s="10">
        <v>0</v>
      </c>
      <c r="F32" s="42">
        <f>E32*62</f>
        <v>0</v>
      </c>
      <c r="G32" s="10">
        <v>0</v>
      </c>
      <c r="H32" s="42">
        <f>G32*78</f>
        <v>0</v>
      </c>
      <c r="I32" s="10">
        <v>0</v>
      </c>
      <c r="J32" s="42">
        <f>I32*73</f>
        <v>0</v>
      </c>
      <c r="K32" s="13"/>
      <c r="L32" s="13"/>
      <c r="M32" s="13"/>
      <c r="N32" s="13"/>
      <c r="O32" s="13"/>
    </row>
    <row r="33" spans="2:15" ht="12.75">
      <c r="B33" s="10"/>
      <c r="C33" s="10"/>
      <c r="D33" s="41"/>
      <c r="E33" s="10"/>
      <c r="F33" s="42"/>
      <c r="G33" s="10"/>
      <c r="H33" s="42"/>
      <c r="I33" s="10"/>
      <c r="J33" s="42"/>
      <c r="K33" s="13"/>
      <c r="L33" s="13"/>
      <c r="M33" s="13"/>
      <c r="N33" s="13"/>
      <c r="O33" s="13"/>
    </row>
    <row r="34" spans="1:15" ht="12.75">
      <c r="A34" s="39" t="s">
        <v>35</v>
      </c>
      <c r="B34" s="10" t="s">
        <v>37</v>
      </c>
      <c r="C34" s="10">
        <v>0</v>
      </c>
      <c r="D34" s="41">
        <f>C34*48</f>
        <v>0</v>
      </c>
      <c r="E34" s="10">
        <v>0</v>
      </c>
      <c r="F34" s="42">
        <f>E34*44</f>
        <v>0</v>
      </c>
      <c r="G34" s="10">
        <v>0</v>
      </c>
      <c r="H34" s="42">
        <f>G34*55</f>
        <v>0</v>
      </c>
      <c r="I34" s="10">
        <v>0</v>
      </c>
      <c r="J34" s="42">
        <f>I34*53</f>
        <v>0</v>
      </c>
      <c r="K34" s="13"/>
      <c r="L34" s="13"/>
      <c r="M34" s="13"/>
      <c r="N34" s="13"/>
      <c r="O34" s="13"/>
    </row>
    <row r="35" spans="2:15" ht="12.75">
      <c r="B35" s="10"/>
      <c r="C35" s="10"/>
      <c r="D35" s="41"/>
      <c r="E35" s="10"/>
      <c r="F35" s="42"/>
      <c r="G35" s="10"/>
      <c r="H35" s="42"/>
      <c r="I35" s="10"/>
      <c r="J35" s="42"/>
      <c r="K35" s="13"/>
      <c r="L35" s="13"/>
      <c r="M35" s="13"/>
      <c r="N35" s="13"/>
      <c r="O35" s="13"/>
    </row>
    <row r="36" spans="1:15" ht="12.75">
      <c r="A36" s="39" t="s">
        <v>38</v>
      </c>
      <c r="B36" s="10" t="s">
        <v>39</v>
      </c>
      <c r="C36" s="10">
        <v>0</v>
      </c>
      <c r="D36" s="41">
        <f>C36*41</f>
        <v>0</v>
      </c>
      <c r="E36" s="10">
        <v>0</v>
      </c>
      <c r="F36" s="42">
        <f>E36*38</f>
        <v>0</v>
      </c>
      <c r="G36" s="10">
        <v>0</v>
      </c>
      <c r="H36" s="42">
        <f>G36*47</f>
        <v>0</v>
      </c>
      <c r="I36" s="10">
        <v>0</v>
      </c>
      <c r="J36" s="42">
        <f>I36*45</f>
        <v>0</v>
      </c>
      <c r="K36" s="13"/>
      <c r="L36" s="13"/>
      <c r="M36" s="13"/>
      <c r="N36" s="13"/>
      <c r="O36" s="13"/>
    </row>
    <row r="37" spans="2:15" ht="12.75">
      <c r="B37" s="10"/>
      <c r="C37" s="10"/>
      <c r="D37" s="41"/>
      <c r="E37" s="10"/>
      <c r="F37" s="42"/>
      <c r="G37" s="10"/>
      <c r="H37" s="42"/>
      <c r="I37" s="10"/>
      <c r="J37" s="42"/>
      <c r="K37" s="13"/>
      <c r="L37" s="13"/>
      <c r="M37" s="13"/>
      <c r="N37" s="13"/>
      <c r="O37" s="13"/>
    </row>
    <row r="38" spans="1:15" ht="12.75">
      <c r="A38" s="39" t="s">
        <v>38</v>
      </c>
      <c r="B38" s="10" t="s">
        <v>40</v>
      </c>
      <c r="C38" s="10">
        <v>0</v>
      </c>
      <c r="D38" s="41">
        <f>C38*33</f>
        <v>0</v>
      </c>
      <c r="E38" s="10">
        <v>0</v>
      </c>
      <c r="F38" s="42">
        <f>E38*35</f>
        <v>0</v>
      </c>
      <c r="G38" s="10">
        <v>0</v>
      </c>
      <c r="H38" s="42">
        <f>G38*44</f>
        <v>0</v>
      </c>
      <c r="I38" s="10">
        <v>0</v>
      </c>
      <c r="J38" s="42">
        <f>I38*36</f>
        <v>0</v>
      </c>
      <c r="K38" s="13"/>
      <c r="L38" s="13"/>
      <c r="M38" s="13"/>
      <c r="N38" s="13"/>
      <c r="O38" s="13"/>
    </row>
    <row r="39" spans="2:15" ht="12.75">
      <c r="B39" s="11"/>
      <c r="C39" s="10"/>
      <c r="D39" s="42"/>
      <c r="E39" s="10"/>
      <c r="F39" s="42"/>
      <c r="G39" s="10"/>
      <c r="H39" s="42"/>
      <c r="I39" s="10"/>
      <c r="J39" s="42"/>
      <c r="K39" s="13"/>
      <c r="L39" s="13"/>
      <c r="M39" s="13"/>
      <c r="N39" s="13"/>
      <c r="O39" s="13"/>
    </row>
    <row r="40" spans="1:15" ht="12.75">
      <c r="A40" s="39" t="s">
        <v>41</v>
      </c>
      <c r="B40" s="10" t="s">
        <v>42</v>
      </c>
      <c r="C40" s="10">
        <v>0</v>
      </c>
      <c r="D40" s="41">
        <f>C40*33</f>
        <v>0</v>
      </c>
      <c r="E40" s="10">
        <v>0</v>
      </c>
      <c r="F40" s="42">
        <f>E40*35</f>
        <v>0</v>
      </c>
      <c r="G40" s="10">
        <v>0</v>
      </c>
      <c r="H40" s="42">
        <f>G40*44</f>
        <v>0</v>
      </c>
      <c r="I40" s="10">
        <v>0</v>
      </c>
      <c r="J40" s="42">
        <f>I40*36</f>
        <v>0</v>
      </c>
      <c r="K40" s="13"/>
      <c r="L40" s="13"/>
      <c r="M40" s="13"/>
      <c r="N40" s="13"/>
      <c r="O40" s="13"/>
    </row>
    <row r="41" spans="2:15" ht="12.75">
      <c r="B41" s="13" t="s">
        <v>14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12.75">
      <c r="B44" s="13"/>
      <c r="C44" s="13"/>
      <c r="D44" s="13"/>
      <c r="E44" s="13"/>
      <c r="F44" s="13"/>
      <c r="G44" s="13"/>
      <c r="H44" s="13" t="s">
        <v>44</v>
      </c>
      <c r="I44" s="43">
        <f>D17+D19+D21+D23+D25+F17+F19+F21+F23+F25+H17+H19+H21+H23+H25+J17+J19+J21+J23+J25+L17+L19+L21+L23+L25+D32+D34+D36+D38+D40+F32+F34+F36+F38+F40+H32+H34+H36+H38+H40+J32+J34+J36+J38+J40</f>
        <v>0</v>
      </c>
      <c r="J44" s="13"/>
      <c r="K44" s="13"/>
      <c r="L44" s="13"/>
      <c r="M44" s="13"/>
      <c r="N44" s="13"/>
      <c r="O44" s="13"/>
    </row>
    <row r="45" spans="2:15" ht="12.75">
      <c r="B45" s="13" t="s">
        <v>29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ht="12.75">
      <c r="B47" s="13" t="s">
        <v>27</v>
      </c>
      <c r="C47" s="13"/>
      <c r="D47" s="13"/>
      <c r="E47" s="13"/>
      <c r="F47" s="13"/>
      <c r="G47" s="13"/>
      <c r="H47" s="13" t="s">
        <v>43</v>
      </c>
      <c r="I47" s="13"/>
      <c r="J47" s="13"/>
      <c r="K47" s="13"/>
      <c r="L47" s="13"/>
      <c r="M47" s="13"/>
      <c r="N47" s="13"/>
      <c r="O47" s="13"/>
    </row>
    <row r="48" spans="2:15" ht="12.75">
      <c r="B48" s="13" t="s">
        <v>28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ht="12.75">
      <c r="B50" s="13" t="s">
        <v>30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4" s="13" customFormat="1" ht="12.75">
      <c r="A51" s="12"/>
      <c r="B51" s="12"/>
      <c r="C51" s="12"/>
      <c r="D51" s="12"/>
    </row>
    <row r="52" s="13" customFormat="1" ht="12.75">
      <c r="A52" s="12"/>
    </row>
    <row r="53" s="13" customFormat="1" ht="15.75" customHeight="1">
      <c r="A53" s="12"/>
    </row>
    <row r="54" s="13" customFormat="1" ht="12.75">
      <c r="A54" s="12"/>
    </row>
    <row r="55" s="13" customFormat="1" ht="12.75">
      <c r="A55" s="12"/>
    </row>
    <row r="56" s="13" customFormat="1" ht="12.75">
      <c r="A56" s="12"/>
    </row>
    <row r="57" s="13" customFormat="1" ht="12.75">
      <c r="A57" s="12"/>
    </row>
    <row r="58" spans="1:5" s="13" customFormat="1" ht="12.75">
      <c r="A58" s="12"/>
      <c r="E58" s="14"/>
    </row>
    <row r="59" spans="1:5" s="13" customFormat="1" ht="12.75">
      <c r="A59" s="12"/>
      <c r="E59" s="14"/>
    </row>
    <row r="60" spans="1:12" s="13" customFormat="1" ht="12.75">
      <c r="A60" s="12"/>
      <c r="I60" s="12"/>
      <c r="J60" s="12"/>
      <c r="K60" s="12"/>
      <c r="L60" s="12"/>
    </row>
    <row r="61" spans="1:12" s="13" customFormat="1" ht="12.75">
      <c r="A61" s="12"/>
      <c r="B61" s="12"/>
      <c r="C61" s="12"/>
      <c r="D61" s="12"/>
      <c r="I61" s="12"/>
      <c r="J61" s="12"/>
      <c r="K61" s="12"/>
      <c r="L61" s="12"/>
    </row>
    <row r="62" spans="1:12" s="13" customFormat="1" ht="12.75">
      <c r="A62" s="12"/>
      <c r="B62" s="12"/>
      <c r="C62" s="12"/>
      <c r="D62" s="12"/>
      <c r="I62" s="12"/>
      <c r="J62" s="12"/>
      <c r="K62" s="12"/>
      <c r="L62" s="12"/>
    </row>
    <row r="63" spans="1:4" s="13" customFormat="1" ht="12.75">
      <c r="A63" s="12"/>
      <c r="B63" s="12"/>
      <c r="C63" s="12"/>
      <c r="D63" s="12"/>
    </row>
    <row r="64" spans="1:9" s="13" customFormat="1" ht="30" customHeight="1">
      <c r="A64" s="12"/>
      <c r="B64" s="22"/>
      <c r="C64" s="22"/>
      <c r="D64" s="22"/>
      <c r="E64" s="72"/>
      <c r="F64" s="73"/>
      <c r="G64" s="73"/>
      <c r="H64" s="73"/>
      <c r="I64" s="73"/>
    </row>
    <row r="65" spans="1:5" s="13" customFormat="1" ht="12.75">
      <c r="A65" s="12"/>
      <c r="B65" s="18"/>
      <c r="C65" s="18"/>
      <c r="D65" s="18"/>
      <c r="E65" s="18"/>
    </row>
    <row r="66" spans="1:4" s="13" customFormat="1" ht="12.75">
      <c r="A66" s="12"/>
      <c r="B66" s="18"/>
      <c r="C66" s="18"/>
      <c r="D66" s="18"/>
    </row>
    <row r="67" spans="1:4" s="13" customFormat="1" ht="12.75">
      <c r="A67" s="12"/>
      <c r="B67" s="12"/>
      <c r="C67" s="12"/>
      <c r="D67" s="12"/>
    </row>
    <row r="68" spans="1:4" s="13" customFormat="1" ht="12.75">
      <c r="A68" s="12"/>
      <c r="B68" s="12"/>
      <c r="C68" s="12"/>
      <c r="D68" s="12"/>
    </row>
    <row r="69" spans="1:5" s="13" customFormat="1" ht="12.75">
      <c r="A69" s="12"/>
      <c r="B69" s="22"/>
      <c r="C69" s="22"/>
      <c r="D69" s="22"/>
      <c r="E69" s="17"/>
    </row>
    <row r="70" spans="1:4" s="13" customFormat="1" ht="12.75">
      <c r="A70" s="12"/>
      <c r="B70" s="18"/>
      <c r="C70" s="18"/>
      <c r="D70" s="18"/>
    </row>
    <row r="71" spans="1:9" s="13" customFormat="1" ht="30" customHeight="1">
      <c r="A71" s="12"/>
      <c r="B71" s="24"/>
      <c r="C71" s="24"/>
      <c r="D71" s="24"/>
      <c r="E71" s="72"/>
      <c r="F71" s="73"/>
      <c r="G71" s="73"/>
      <c r="H71" s="73"/>
      <c r="I71" s="73"/>
    </row>
    <row r="72" s="13" customFormat="1" ht="12.75">
      <c r="A72" s="12"/>
    </row>
    <row r="73" spans="1:5" s="13" customFormat="1" ht="12.75">
      <c r="A73" s="12"/>
      <c r="B73" s="22"/>
      <c r="C73" s="22"/>
      <c r="D73" s="22"/>
      <c r="E73" s="17"/>
    </row>
    <row r="74" spans="1:4" s="13" customFormat="1" ht="12.75">
      <c r="A74" s="12"/>
      <c r="B74" s="19"/>
      <c r="C74" s="19"/>
      <c r="D74" s="19"/>
    </row>
    <row r="75" spans="1:4" s="13" customFormat="1" ht="12.75">
      <c r="A75" s="12"/>
      <c r="B75" s="18"/>
      <c r="C75" s="18"/>
      <c r="D75" s="18"/>
    </row>
    <row r="76" spans="1:4" s="13" customFormat="1" ht="12.75">
      <c r="A76" s="12"/>
      <c r="B76" s="12"/>
      <c r="C76" s="12"/>
      <c r="D76" s="12"/>
    </row>
    <row r="77" spans="1:4" s="13" customFormat="1" ht="12.75">
      <c r="A77" s="12"/>
      <c r="B77" s="18"/>
      <c r="C77" s="18"/>
      <c r="D77" s="18"/>
    </row>
    <row r="78" spans="1:4" s="13" customFormat="1" ht="12.75">
      <c r="A78" s="12"/>
      <c r="B78" s="18"/>
      <c r="C78" s="18"/>
      <c r="D78" s="18"/>
    </row>
    <row r="79" spans="1:4" s="13" customFormat="1" ht="12.75">
      <c r="A79" s="12"/>
      <c r="B79" s="18"/>
      <c r="C79" s="18"/>
      <c r="D79" s="18"/>
    </row>
    <row r="80" spans="1:5" s="13" customFormat="1" ht="12.75">
      <c r="A80" s="12"/>
      <c r="B80" s="18"/>
      <c r="C80" s="18"/>
      <c r="D80" s="18"/>
      <c r="E80" s="18"/>
    </row>
    <row r="81" spans="1:6" s="13" customFormat="1" ht="12.75">
      <c r="A81" s="12"/>
      <c r="B81" s="18"/>
      <c r="C81" s="18"/>
      <c r="D81" s="18"/>
      <c r="F81" s="23"/>
    </row>
    <row r="82" spans="1:4" s="13" customFormat="1" ht="12.75">
      <c r="A82" s="12"/>
      <c r="B82" s="18"/>
      <c r="C82" s="18"/>
      <c r="D82" s="18"/>
    </row>
    <row r="83" spans="1:4" s="13" customFormat="1" ht="12.75">
      <c r="A83" s="12"/>
      <c r="B83" s="18"/>
      <c r="C83" s="18"/>
      <c r="D83" s="18"/>
    </row>
    <row r="84" spans="1:4" s="13" customFormat="1" ht="12.75">
      <c r="A84" s="12"/>
      <c r="B84" s="18"/>
      <c r="C84" s="18"/>
      <c r="D84" s="18"/>
    </row>
    <row r="85" spans="1:4" s="13" customFormat="1" ht="12.75">
      <c r="A85" s="12"/>
      <c r="B85" s="18"/>
      <c r="C85" s="18"/>
      <c r="D85" s="18"/>
    </row>
    <row r="86" s="13" customFormat="1" ht="12.75">
      <c r="A86" s="12"/>
    </row>
    <row r="87" spans="1:4" s="13" customFormat="1" ht="12.75">
      <c r="A87" s="12"/>
      <c r="B87" s="12"/>
      <c r="C87" s="12"/>
      <c r="D87" s="12"/>
    </row>
    <row r="88" spans="1:4" s="13" customFormat="1" ht="12.75">
      <c r="A88" s="12"/>
      <c r="B88" s="12"/>
      <c r="C88" s="12"/>
      <c r="D88" s="12"/>
    </row>
    <row r="89" spans="1:4" s="13" customFormat="1" ht="12.75">
      <c r="A89" s="12"/>
      <c r="B89" s="12"/>
      <c r="C89" s="12"/>
      <c r="D89" s="12"/>
    </row>
    <row r="90" spans="1:4" s="13" customFormat="1" ht="12.75">
      <c r="A90" s="12"/>
      <c r="B90" s="12"/>
      <c r="C90" s="12"/>
      <c r="D90" s="12"/>
    </row>
    <row r="91" s="13" customFormat="1" ht="12.75">
      <c r="A91" s="12"/>
    </row>
    <row r="92" s="13" customFormat="1" ht="12.75">
      <c r="A92" s="12"/>
    </row>
    <row r="93" s="13" customFormat="1" ht="12.75">
      <c r="A93" s="12"/>
    </row>
    <row r="94" s="13" customFormat="1" ht="12.75">
      <c r="A94" s="12"/>
    </row>
    <row r="95" s="13" customFormat="1" ht="12.75">
      <c r="A95" s="12"/>
    </row>
    <row r="96" s="13" customFormat="1" ht="12.75">
      <c r="A96" s="12"/>
    </row>
    <row r="97" s="13" customFormat="1" ht="12.75">
      <c r="A97" s="12"/>
    </row>
    <row r="98" s="13" customFormat="1" ht="12.75">
      <c r="A98" s="12"/>
    </row>
    <row r="99" spans="2:15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5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2:15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2:15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2:15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2:15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2:15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2:15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2:15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2:15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2:15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15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2:15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15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2:15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2:15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2:15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2:15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2:15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2:15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2:15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2:15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2:15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2:15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15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2:15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2:15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2:15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2:15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2:15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2:15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2:15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2:15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2:15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2:15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15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2:15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2:15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2:15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2:15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2:15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2:15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2:15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2:15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2:15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2:15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2:15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2:15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15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2:15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2:15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2:15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2:15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2:15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2:15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2:15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2:15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2:15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2:15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15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2:15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2:15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2:15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2:15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2:15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2:15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2:15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2:15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2:15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2:15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2:15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2:15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15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2:15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2:15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2:15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2:15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</sheetData>
  <mergeCells count="3">
    <mergeCell ref="E10:L10"/>
    <mergeCell ref="E71:I71"/>
    <mergeCell ref="E64:I64"/>
  </mergeCells>
  <printOptions horizontalCentered="1"/>
  <pageMargins left="0.2" right="0.18" top="0.2" bottom="0.43" header="0.26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ballerini</dc:creator>
  <cp:keywords/>
  <dc:description/>
  <cp:lastModifiedBy>gagliardini</cp:lastModifiedBy>
  <cp:lastPrinted>2012-01-10T06:42:55Z</cp:lastPrinted>
  <dcterms:created xsi:type="dcterms:W3CDTF">2000-01-19T07:47:21Z</dcterms:created>
  <dcterms:modified xsi:type="dcterms:W3CDTF">2012-01-10T06:44:26Z</dcterms:modified>
  <cp:category/>
  <cp:version/>
  <cp:contentType/>
  <cp:contentStatus/>
</cp:coreProperties>
</file>